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15" windowWidth="9435" windowHeight="4305" activeTab="0"/>
  </bookViews>
  <sheets>
    <sheet name="zał.Nr9" sheetId="1" r:id="rId1"/>
  </sheets>
  <definedNames/>
  <calcPr fullCalcOnLoad="1"/>
</workbook>
</file>

<file path=xl/sharedStrings.xml><?xml version="1.0" encoding="utf-8"?>
<sst xmlns="http://schemas.openxmlformats.org/spreadsheetml/2006/main" count="62" uniqueCount="48">
  <si>
    <t>w złotych</t>
  </si>
  <si>
    <t>Lp.</t>
  </si>
  <si>
    <t>Dział</t>
  </si>
  <si>
    <t>Rozdział</t>
  </si>
  <si>
    <t>Ogółem</t>
  </si>
  <si>
    <t>Nazwa jednostki otrzymującej dotacje</t>
  </si>
  <si>
    <t>Zakres</t>
  </si>
  <si>
    <t>I. Dotacje  dla jednostek  sektora finansów publicznych</t>
  </si>
  <si>
    <t>Kwota dotacji</t>
  </si>
  <si>
    <t>II. Dotacje dla jednostek spoza sektora finansów publicznych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</si>
  <si>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</si>
  <si>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</si>
  <si>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</si>
  <si>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</si>
  <si>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</si>
  <si>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</si>
  <si>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</si>
  <si>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</si>
  <si>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</si>
  <si>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Zgodnie z zawartymi porozumieniami</t>
  </si>
  <si>
    <t>Rodziny zastępcze</t>
  </si>
  <si>
    <t>Wyłoniona w drodze konkursu</t>
  </si>
  <si>
    <t>Muzeum Przyrody i Techniki Ekomuzeum im. Jana Pazdura</t>
  </si>
  <si>
    <t xml:space="preserve">Prowadzenie ośrodka interwencji kryzysowej oraz realizacja programów wsparcia dla ofiar przemocy w rodzinie </t>
  </si>
  <si>
    <t xml:space="preserve">Profilaktyka i rozwiązywanie problemów alkoholowych oraz promocja zdrowia - 3.000 zł, Program aktywizujący środowisko lokalne - pozyskiwanie nowych honorowych dawców krwi - 1.000 zł. </t>
  </si>
  <si>
    <t xml:space="preserve">Szkolenia z zakresu udzielania pierwszej pomocy i ratownictwa drogowego </t>
  </si>
  <si>
    <t xml:space="preserve">§ </t>
  </si>
  <si>
    <t>Utrzymanie dzieci w placówkach w  innych powiatach</t>
  </si>
  <si>
    <t>Dotacje celowe w 2013 roku</t>
  </si>
  <si>
    <t>Działalność wspomagająca rozwój wspólnot i społeczności lokalnych -pikniki rodzinne - 2.000 zł Podtrzymywanie tradycji narodowej, pielęgnowanie polskości oraz rozwój świadomości narodowej, obywatelskiej i kulturowej - organizacja świąt i rocznic państwowych - 4.000 zł</t>
  </si>
  <si>
    <t xml:space="preserve">Organizacja okolicznościowych spotkań, imprez integracyjnych oraz aktywnych form spędzania wolnego czasu osób niepełnosprawnych - 7.000 zł. Poprawa jakości  życia osób niepełnosprawnych i ich rodzin - 15.000 zł, Poprawa jakości życia osób z autyzmem i zaburzeniami pokrewnymi - 5.000 zł, Świąteczna pomoc dla dzieci z rodzin najuboższych - 4.000 zł, Szkolenie wolontariuszy na terenie Powiatu Starachowickiego - 2.000 zł. </t>
  </si>
  <si>
    <t xml:space="preserve">Organizacja konkursów poetyckich dla dzieci i młodzieży - 2.000 zł, Konkursy plastyczne dla dzieci i młodzieży - 3.000 zł, Organizacja czasu wolnego oraz wypoczynku dla dzieci i młodzieży poprzez edukację, sport oraz rozwijanie indywidualnych zainteresowań - 3.000 zł, Konserwacja i modernizacja istniejących szlaków turystycznych, wyposażenie szlaków w elementy infrastruktury turystycznej - 4.000 zł, Organizacja imorez turystycznych o charakterze edukacyjnym - 3.000 zł. </t>
  </si>
  <si>
    <t xml:space="preserve">Organizacja imprez oraz zajęć sportowych i rekreacyjnych - 13.000 zł.                           Prowadzenie zajęć sportowych z dziećmi i młodzieżą w klubach sportowych - 13.000 zł.                                       Udział i organizacja krajowych i międzynarodowych zawodów sportowych - 6.000 zł. </t>
  </si>
  <si>
    <t>Spółki wodne</t>
  </si>
  <si>
    <t>Koserwacja i renowacja rowów melioracyjnych</t>
  </si>
  <si>
    <t>010</t>
  </si>
  <si>
    <t>01008</t>
  </si>
  <si>
    <t>10.</t>
  </si>
  <si>
    <t>Organizacja Jarmarku u Starzecha</t>
  </si>
  <si>
    <t>Gmina Starachowice</t>
  </si>
  <si>
    <t>Dofinansowanie do działalności Biblioteki Miejskiej wykonującej zadania Powiatowej Biblioteki Publicznej na podstawie porozumienia</t>
  </si>
  <si>
    <t>Gmina Wąchock</t>
  </si>
  <si>
    <t>Organizacja dożynek powiatowych</t>
  </si>
  <si>
    <t>Wspieranie przedsięwzięć artystycznych o charakterze regionalnym i ponadregionalnym - 2.000 zł. Promocja Powiatu na festiwalach artystycznych - 8.000 zł. Promocja Powiatu - inicjatywy wydawnicze, mapy turystyczne, organizacja konkursów fotografii krajoznawczej - 5.000 zł. Realizacja projektu Polska - Ukraina przez Stowarzyszenie Młodych Talentów działające przy MDK - 6.000 zł.</t>
  </si>
  <si>
    <t xml:space="preserve">Konserwacja i modernizacja Działalność na rzecz osób w wieku emerytalnym -organizacja imprez turystycznych o charakterze edukacyjnym - 1.500 zł. Dofinansowanie inicjatyw społecznych zgłoszonych przez organizacje pozarządowe w zakresie rozwoju turystyki - 4.000 zł. </t>
  </si>
  <si>
    <t xml:space="preserve"> Załącznik Nr 9 do Uchwały Nr XXXXV/285/2013</t>
  </si>
  <si>
    <t xml:space="preserve">                       Rady Powiatu w Starachowicach</t>
  </si>
  <si>
    <r>
      <t xml:space="preserve">                        </t>
    </r>
    <r>
      <rPr>
        <b/>
        <sz val="8"/>
        <rFont val="Bookman Old Style"/>
        <family val="1"/>
      </rPr>
      <t>z dnia 29 - sierpnia - 2013 roku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</si>
</sst>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29">
    <font>
      <sz val="10"/>
      <name val="Arial CE"/>
      <family val="0"/>
    </font>
    <font>
      <b/>
      <sz val="12"/>
      <color indexed="8"/>
      <name val="Arial CE"/>
      <family val="2"/>
    </font>
    <font>
      <b/>
      <sz val="12"/>
      <name val="Arial CE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Bookman Old Style"/>
      <family val="1"/>
    </font>
    <font>
      <b/>
      <sz val="8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8" fillId="24" borderId="10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/>
    </xf>
    <xf numFmtId="3" fontId="5" fillId="0" borderId="12" xfId="0" applyNumberFormat="1" applyFont="1" applyBorder="1" applyAlignment="1">
      <alignment/>
    </xf>
    <xf numFmtId="3" fontId="3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5" fillId="24" borderId="15" xfId="0" applyFont="1" applyFill="1" applyBorder="1" applyAlignment="1">
      <alignment horizontal="center" vertical="center"/>
    </xf>
    <xf numFmtId="3" fontId="5" fillId="24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28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5" fillId="24" borderId="16" xfId="0" applyFont="1" applyFill="1" applyBorder="1" applyAlignment="1">
      <alignment horizontal="center" vertical="center"/>
    </xf>
    <xf numFmtId="0" fontId="5" fillId="24" borderId="17" xfId="0" applyFont="1" applyFill="1" applyBorder="1" applyAlignment="1">
      <alignment horizontal="center" vertical="center"/>
    </xf>
    <xf numFmtId="0" fontId="5" fillId="24" borderId="15" xfId="0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view="pageBreakPreview" zoomScale="110" zoomScaleSheetLayoutView="110" zoomScalePageLayoutView="0" workbookViewId="0" topLeftCell="A1">
      <selection activeCell="A5" sqref="A5:G5"/>
    </sheetView>
  </sheetViews>
  <sheetFormatPr defaultColWidth="9.00390625" defaultRowHeight="12.75"/>
  <cols>
    <col min="1" max="1" width="3.625" style="0" customWidth="1"/>
    <col min="2" max="2" width="5.875" style="0" customWidth="1"/>
    <col min="3" max="3" width="8.75390625" style="0" customWidth="1"/>
    <col min="4" max="4" width="7.125" style="0" customWidth="1"/>
    <col min="5" max="5" width="21.875" style="0" customWidth="1"/>
    <col min="6" max="6" width="28.00390625" style="0" customWidth="1"/>
    <col min="7" max="7" width="12.25390625" style="0" customWidth="1"/>
  </cols>
  <sheetData>
    <row r="1" spans="1:7" ht="12.75">
      <c r="A1" s="7"/>
      <c r="B1" s="7"/>
      <c r="C1" s="7"/>
      <c r="D1" s="7"/>
      <c r="E1" s="7"/>
      <c r="F1" s="29" t="s">
        <v>45</v>
      </c>
      <c r="G1" s="30"/>
    </row>
    <row r="2" spans="1:7" ht="12.75">
      <c r="A2" s="7"/>
      <c r="B2" s="7"/>
      <c r="C2" s="7"/>
      <c r="D2" s="7"/>
      <c r="E2" s="7"/>
      <c r="F2" s="35" t="s">
        <v>46</v>
      </c>
      <c r="G2" s="35"/>
    </row>
    <row r="3" spans="1:7" ht="12.75">
      <c r="A3" s="7"/>
      <c r="B3" s="7"/>
      <c r="C3" s="7"/>
      <c r="D3" s="7"/>
      <c r="E3" s="7"/>
      <c r="F3" s="36" t="s">
        <v>47</v>
      </c>
      <c r="G3" s="36"/>
    </row>
    <row r="4" spans="1:7" ht="12.75">
      <c r="A4" s="7"/>
      <c r="B4" s="7"/>
      <c r="C4" s="7"/>
      <c r="D4" s="7"/>
      <c r="E4" s="7"/>
      <c r="F4" s="7"/>
      <c r="G4" s="7"/>
    </row>
    <row r="5" spans="1:7" ht="19.5" customHeight="1">
      <c r="A5" s="31" t="s">
        <v>28</v>
      </c>
      <c r="B5" s="31"/>
      <c r="C5" s="31"/>
      <c r="D5" s="31"/>
      <c r="E5" s="31"/>
      <c r="F5" s="31"/>
      <c r="G5" s="31"/>
    </row>
    <row r="6" spans="1:7" ht="12.75" customHeight="1">
      <c r="A6" s="7"/>
      <c r="B6" s="7"/>
      <c r="C6" s="7"/>
      <c r="D6" s="7"/>
      <c r="E6" s="8"/>
      <c r="F6" s="8"/>
      <c r="G6" s="9" t="s">
        <v>0</v>
      </c>
    </row>
    <row r="7" spans="1:9" ht="45" customHeight="1">
      <c r="A7" s="10" t="s">
        <v>1</v>
      </c>
      <c r="B7" s="10" t="s">
        <v>2</v>
      </c>
      <c r="C7" s="10" t="s">
        <v>3</v>
      </c>
      <c r="D7" s="10" t="s">
        <v>26</v>
      </c>
      <c r="E7" s="11" t="s">
        <v>5</v>
      </c>
      <c r="F7" s="10" t="s">
        <v>6</v>
      </c>
      <c r="G7" s="11" t="s">
        <v>8</v>
      </c>
      <c r="I7" s="1"/>
    </row>
    <row r="8" spans="1:7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</row>
    <row r="9" spans="1:8" ht="18" customHeight="1">
      <c r="A9" s="12" t="s">
        <v>7</v>
      </c>
      <c r="B9" s="13"/>
      <c r="C9" s="13"/>
      <c r="D9" s="13"/>
      <c r="E9" s="14"/>
      <c r="F9" s="15"/>
      <c r="G9" s="16">
        <f>SUM(G10:G14)</f>
        <v>669653</v>
      </c>
      <c r="H9" s="2"/>
    </row>
    <row r="10" spans="1:9" ht="24.75" customHeight="1">
      <c r="A10" s="6" t="s">
        <v>10</v>
      </c>
      <c r="B10" s="6">
        <v>852</v>
      </c>
      <c r="C10" s="6">
        <v>85201</v>
      </c>
      <c r="D10" s="6">
        <v>2320</v>
      </c>
      <c r="E10" s="18" t="s">
        <v>19</v>
      </c>
      <c r="F10" s="18" t="s">
        <v>27</v>
      </c>
      <c r="G10" s="19">
        <v>346180</v>
      </c>
      <c r="H10" s="4"/>
      <c r="I10" s="3"/>
    </row>
    <row r="11" spans="1:9" ht="24.75" customHeight="1">
      <c r="A11" s="6" t="s">
        <v>11</v>
      </c>
      <c r="B11" s="6">
        <v>852</v>
      </c>
      <c r="C11" s="6">
        <v>85204</v>
      </c>
      <c r="D11" s="6">
        <v>2320</v>
      </c>
      <c r="E11" s="18" t="s">
        <v>19</v>
      </c>
      <c r="F11" s="18" t="s">
        <v>20</v>
      </c>
      <c r="G11" s="19">
        <v>185173</v>
      </c>
      <c r="H11" s="4"/>
      <c r="I11" s="3"/>
    </row>
    <row r="12" spans="1:9" ht="24.75" customHeight="1">
      <c r="A12" s="6" t="s">
        <v>12</v>
      </c>
      <c r="B12" s="6">
        <v>921</v>
      </c>
      <c r="C12" s="6">
        <v>92105</v>
      </c>
      <c r="D12" s="6">
        <v>2310</v>
      </c>
      <c r="E12" s="18" t="s">
        <v>41</v>
      </c>
      <c r="F12" s="18" t="s">
        <v>42</v>
      </c>
      <c r="G12" s="19">
        <v>10000</v>
      </c>
      <c r="H12" s="4"/>
      <c r="I12" s="3"/>
    </row>
    <row r="13" spans="1:9" ht="24.75" customHeight="1">
      <c r="A13" s="6" t="s">
        <v>13</v>
      </c>
      <c r="B13" s="6">
        <v>921</v>
      </c>
      <c r="C13" s="6">
        <v>92105</v>
      </c>
      <c r="D13" s="6">
        <v>2800</v>
      </c>
      <c r="E13" s="18" t="s">
        <v>22</v>
      </c>
      <c r="F13" s="18" t="s">
        <v>38</v>
      </c>
      <c r="G13" s="19">
        <v>120000</v>
      </c>
      <c r="H13" s="4"/>
      <c r="I13" s="3"/>
    </row>
    <row r="14" spans="1:9" ht="47.25" customHeight="1">
      <c r="A14" s="6" t="s">
        <v>14</v>
      </c>
      <c r="B14" s="6">
        <v>921</v>
      </c>
      <c r="C14" s="6">
        <v>92116</v>
      </c>
      <c r="D14" s="6">
        <v>2310</v>
      </c>
      <c r="E14" s="18" t="s">
        <v>39</v>
      </c>
      <c r="F14" s="18" t="s">
        <v>40</v>
      </c>
      <c r="G14" s="19">
        <v>8300</v>
      </c>
      <c r="H14" s="4"/>
      <c r="I14" s="3"/>
    </row>
    <row r="15" spans="1:9" ht="18" customHeight="1">
      <c r="A15" s="21" t="s">
        <v>9</v>
      </c>
      <c r="B15" s="22"/>
      <c r="C15" s="22"/>
      <c r="D15" s="22"/>
      <c r="E15" s="22"/>
      <c r="F15" s="23"/>
      <c r="G15" s="24">
        <f>SUM(G16:G25)</f>
        <v>162100</v>
      </c>
      <c r="H15" s="4"/>
      <c r="I15" s="3"/>
    </row>
    <row r="16" spans="1:9" ht="24.75" customHeight="1">
      <c r="A16" s="6" t="s">
        <v>10</v>
      </c>
      <c r="B16" s="28" t="s">
        <v>35</v>
      </c>
      <c r="C16" s="28" t="s">
        <v>36</v>
      </c>
      <c r="D16" s="6">
        <v>2830</v>
      </c>
      <c r="E16" s="20" t="s">
        <v>33</v>
      </c>
      <c r="F16" s="18" t="s">
        <v>34</v>
      </c>
      <c r="G16" s="19">
        <v>3600</v>
      </c>
      <c r="H16" s="4"/>
      <c r="I16" s="3"/>
    </row>
    <row r="17" spans="1:9" ht="95.25" customHeight="1">
      <c r="A17" s="6" t="s">
        <v>11</v>
      </c>
      <c r="B17" s="6">
        <v>630</v>
      </c>
      <c r="C17" s="6">
        <v>63003</v>
      </c>
      <c r="D17" s="6">
        <v>2820</v>
      </c>
      <c r="E17" s="25" t="s">
        <v>21</v>
      </c>
      <c r="F17" s="25" t="s">
        <v>44</v>
      </c>
      <c r="G17" s="19">
        <v>5500</v>
      </c>
      <c r="H17" s="4"/>
      <c r="I17" s="3"/>
    </row>
    <row r="18" spans="1:9" ht="129.75" customHeight="1">
      <c r="A18" s="6" t="s">
        <v>12</v>
      </c>
      <c r="B18" s="6">
        <v>750</v>
      </c>
      <c r="C18" s="6">
        <v>75075</v>
      </c>
      <c r="D18" s="6">
        <v>2820</v>
      </c>
      <c r="E18" s="25" t="s">
        <v>21</v>
      </c>
      <c r="F18" s="18" t="s">
        <v>43</v>
      </c>
      <c r="G18" s="19">
        <v>21000</v>
      </c>
      <c r="H18" s="4"/>
      <c r="I18" s="3"/>
    </row>
    <row r="19" spans="1:9" ht="93" customHeight="1">
      <c r="A19" s="6" t="s">
        <v>13</v>
      </c>
      <c r="B19" s="6">
        <v>750</v>
      </c>
      <c r="C19" s="6">
        <v>75095</v>
      </c>
      <c r="D19" s="6">
        <v>2820</v>
      </c>
      <c r="E19" s="25" t="s">
        <v>21</v>
      </c>
      <c r="F19" s="25" t="s">
        <v>29</v>
      </c>
      <c r="G19" s="19">
        <v>6000</v>
      </c>
      <c r="H19" s="4"/>
      <c r="I19" s="3"/>
    </row>
    <row r="20" spans="1:9" ht="68.25" customHeight="1">
      <c r="A20" s="6" t="s">
        <v>14</v>
      </c>
      <c r="B20" s="6">
        <v>851</v>
      </c>
      <c r="C20" s="6">
        <v>85154</v>
      </c>
      <c r="D20" s="6">
        <v>2820</v>
      </c>
      <c r="E20" s="25" t="s">
        <v>21</v>
      </c>
      <c r="F20" s="25" t="s">
        <v>24</v>
      </c>
      <c r="G20" s="19">
        <v>4000</v>
      </c>
      <c r="H20" s="4"/>
      <c r="I20" s="3"/>
    </row>
    <row r="21" spans="1:9" ht="26.25" customHeight="1">
      <c r="A21" s="6" t="s">
        <v>15</v>
      </c>
      <c r="B21" s="6">
        <v>851</v>
      </c>
      <c r="C21" s="6">
        <v>85195</v>
      </c>
      <c r="D21" s="6">
        <v>2820</v>
      </c>
      <c r="E21" s="25" t="s">
        <v>21</v>
      </c>
      <c r="F21" s="18" t="s">
        <v>25</v>
      </c>
      <c r="G21" s="19">
        <v>6000</v>
      </c>
      <c r="H21" s="5"/>
      <c r="I21" s="3"/>
    </row>
    <row r="22" spans="1:9" ht="38.25" customHeight="1">
      <c r="A22" s="6" t="s">
        <v>16</v>
      </c>
      <c r="B22" s="6">
        <v>852</v>
      </c>
      <c r="C22" s="6">
        <v>85295</v>
      </c>
      <c r="D22" s="6">
        <v>2820</v>
      </c>
      <c r="E22" s="25" t="s">
        <v>21</v>
      </c>
      <c r="F22" s="18" t="s">
        <v>23</v>
      </c>
      <c r="G22" s="19">
        <v>36000</v>
      </c>
      <c r="H22" s="5"/>
      <c r="I22" s="3"/>
    </row>
    <row r="23" spans="1:9" ht="132" customHeight="1">
      <c r="A23" s="6" t="s">
        <v>17</v>
      </c>
      <c r="B23" s="6">
        <v>853</v>
      </c>
      <c r="C23" s="6">
        <v>85395</v>
      </c>
      <c r="D23" s="6">
        <v>2820</v>
      </c>
      <c r="E23" s="25" t="s">
        <v>21</v>
      </c>
      <c r="F23" s="25" t="s">
        <v>30</v>
      </c>
      <c r="G23" s="17">
        <v>33000</v>
      </c>
      <c r="H23" s="5"/>
      <c r="I23" s="3"/>
    </row>
    <row r="24" spans="1:9" ht="149.25" customHeight="1">
      <c r="A24" s="6" t="s">
        <v>18</v>
      </c>
      <c r="B24" s="6">
        <v>854</v>
      </c>
      <c r="C24" s="6">
        <v>85495</v>
      </c>
      <c r="D24" s="6">
        <v>2820</v>
      </c>
      <c r="E24" s="25" t="s">
        <v>21</v>
      </c>
      <c r="F24" s="18" t="s">
        <v>31</v>
      </c>
      <c r="G24" s="19">
        <v>15000</v>
      </c>
      <c r="H24" s="5"/>
      <c r="I24" s="3"/>
    </row>
    <row r="25" spans="1:9" ht="92.25" customHeight="1">
      <c r="A25" s="6" t="s">
        <v>37</v>
      </c>
      <c r="B25" s="6">
        <v>926</v>
      </c>
      <c r="C25" s="6">
        <v>92605</v>
      </c>
      <c r="D25" s="6">
        <v>2820</v>
      </c>
      <c r="E25" s="25" t="s">
        <v>21</v>
      </c>
      <c r="F25" s="25" t="s">
        <v>32</v>
      </c>
      <c r="G25" s="17">
        <v>32000</v>
      </c>
      <c r="I25" s="3"/>
    </row>
    <row r="26" spans="1:7" ht="18" customHeight="1">
      <c r="A26" s="32" t="s">
        <v>4</v>
      </c>
      <c r="B26" s="33"/>
      <c r="C26" s="33"/>
      <c r="D26" s="33"/>
      <c r="E26" s="34"/>
      <c r="F26" s="26"/>
      <c r="G26" s="27">
        <f>G9+G15</f>
        <v>831753</v>
      </c>
    </row>
  </sheetData>
  <sheetProtection/>
  <mergeCells count="5">
    <mergeCell ref="F1:G1"/>
    <mergeCell ref="A5:G5"/>
    <mergeCell ref="A26:E26"/>
    <mergeCell ref="F2:G2"/>
    <mergeCell ref="F3:G3"/>
  </mergeCells>
  <printOptions/>
  <pageMargins left="0.75" right="0.75" top="1" bottom="1" header="0.5" footer="0.5"/>
  <pageSetup horizontalDpi="600" verticalDpi="600" orientation="portrait" paperSize="9" scale="95" r:id="rId1"/>
  <rowBreaks count="1" manualBreakCount="1">
    <brk id="2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BIURO RADY</cp:lastModifiedBy>
  <cp:lastPrinted>2013-09-03T07:51:13Z</cp:lastPrinted>
  <dcterms:created xsi:type="dcterms:W3CDTF">1997-02-26T13:46:56Z</dcterms:created>
  <dcterms:modified xsi:type="dcterms:W3CDTF">2013-09-03T07:51:18Z</dcterms:modified>
  <cp:category/>
  <cp:version/>
  <cp:contentType/>
  <cp:contentStatus/>
</cp:coreProperties>
</file>