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'Arkusz1'!$A$1:$G$49</definedName>
  </definedNames>
  <calcPr fullCalcOnLoad="1"/>
</workbook>
</file>

<file path=xl/sharedStrings.xml><?xml version="1.0" encoding="utf-8"?>
<sst xmlns="http://schemas.openxmlformats.org/spreadsheetml/2006/main" count="90" uniqueCount="89">
  <si>
    <t xml:space="preserve">   §  </t>
  </si>
  <si>
    <t>Treść</t>
  </si>
  <si>
    <t>Dział</t>
  </si>
  <si>
    <t>Rozdział</t>
  </si>
  <si>
    <t>1.</t>
  </si>
  <si>
    <t>2.</t>
  </si>
  <si>
    <t>3.</t>
  </si>
  <si>
    <t>4.</t>
  </si>
  <si>
    <t>I</t>
  </si>
  <si>
    <t>II</t>
  </si>
  <si>
    <t>III</t>
  </si>
  <si>
    <t>IV</t>
  </si>
  <si>
    <t>Przychody</t>
  </si>
  <si>
    <t xml:space="preserve"> w  zł</t>
  </si>
  <si>
    <t>Zakup materiałów i wyposażenia</t>
  </si>
  <si>
    <t>4300</t>
  </si>
  <si>
    <t>Zakup usług pozostałych</t>
  </si>
  <si>
    <t>4700</t>
  </si>
  <si>
    <t>Szkolenia pracowników niebędących członkami korpusu służby cywilnej</t>
  </si>
  <si>
    <t>Zmiana planu</t>
  </si>
  <si>
    <t>Plan po zmianach</t>
  </si>
  <si>
    <t>5.</t>
  </si>
  <si>
    <t>6.</t>
  </si>
  <si>
    <t>853 85311</t>
  </si>
  <si>
    <t>Stan środków obrotowych z poprzedniego roku</t>
  </si>
  <si>
    <t>0830</t>
  </si>
  <si>
    <t>0840</t>
  </si>
  <si>
    <t>0920</t>
  </si>
  <si>
    <t>0970</t>
  </si>
  <si>
    <t>2510</t>
  </si>
  <si>
    <t>Wpływy z usług</t>
  </si>
  <si>
    <t>Wpływy ze sprzedaży wyrobów</t>
  </si>
  <si>
    <t>Pozostałe odsetki</t>
  </si>
  <si>
    <t>Wpływy z różnych dochodów</t>
  </si>
  <si>
    <t>Dotacja podmiotowa z budżetu otrzymana przez samorządowy zakład budżetowych</t>
  </si>
  <si>
    <t>3020</t>
  </si>
  <si>
    <t>3110</t>
  </si>
  <si>
    <t>4010</t>
  </si>
  <si>
    <t>4110</t>
  </si>
  <si>
    <t>4210</t>
  </si>
  <si>
    <t>4260</t>
  </si>
  <si>
    <t>4270</t>
  </si>
  <si>
    <t>4280</t>
  </si>
  <si>
    <t>4350</t>
  </si>
  <si>
    <t>4360</t>
  </si>
  <si>
    <t>4370</t>
  </si>
  <si>
    <t>4430</t>
  </si>
  <si>
    <t>Wydatki osobowe niezaliczone do wynagrodzeń</t>
  </si>
  <si>
    <t>Świadczenia społeczne</t>
  </si>
  <si>
    <t>Wynagrodzenia osobowe pracowników</t>
  </si>
  <si>
    <t>Składki na ubezpieczenia społeczne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</si>
  <si>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</si>
  <si>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</si>
  <si>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</si>
  <si>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</si>
  <si>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</si>
  <si>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</si>
  <si>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Różne opłaty i składki</t>
  </si>
  <si>
    <t>6210</t>
  </si>
  <si>
    <t>Dotacje celowe otrzymane z budżetu na finasowanie lub dofinansowanie kosztów realizacji inwestycji i zakupów inwestycyjnych samorządowych zakładów budżetowych</t>
  </si>
  <si>
    <t>6080</t>
  </si>
  <si>
    <t>Stan środków obrotowych na koniec roku</t>
  </si>
  <si>
    <t>Koszty</t>
  </si>
  <si>
    <t xml:space="preserve">             Plan przychodów i kosztów samorządowego zakładu budżetowego na 2012 rok</t>
  </si>
  <si>
    <t>Plan na 2012 rok</t>
  </si>
  <si>
    <t>6070</t>
  </si>
  <si>
    <t>Wydatki inwestycyjne samorządowych zakładów budżetowych</t>
  </si>
  <si>
    <t>2440</t>
  </si>
  <si>
    <t>Dotacje celowe otrzymane z państwowych funduszy celowych na realizację zadań bieżących jednostek sektora finansów publicznych</t>
  </si>
  <si>
    <t>4040</t>
  </si>
  <si>
    <t>Dodatkowe wynagrodzenie roczne</t>
  </si>
  <si>
    <t>4440</t>
  </si>
  <si>
    <t>Odpisy na zakładowy fundusz świadczeń socjalnych</t>
  </si>
  <si>
    <t>4400</t>
  </si>
  <si>
    <t>4410</t>
  </si>
  <si>
    <t>4720</t>
  </si>
  <si>
    <t>Opłaty za administrowanie i czynsze za budynki, lokale i pomieszczenia garażowe</t>
  </si>
  <si>
    <t>Podróże służbowe krajowe</t>
  </si>
  <si>
    <t>Amortyzacja</t>
  </si>
  <si>
    <t>4120</t>
  </si>
  <si>
    <t>Składki na Fundusz Pracy</t>
  </si>
  <si>
    <t>Wydatki na zakupy inwestycyjne samorządowych zakładów budżetowych</t>
  </si>
  <si>
    <t>Pozostałe zwiększenia (amortyzacja)</t>
  </si>
  <si>
    <t>*</t>
  </si>
  <si>
    <t>157 221 *</t>
  </si>
  <si>
    <t>Dokonano zmiany planu zgodnie z Rozporządzeniem Ministra Finansów z dnia 19 stycznia 2012r. wprowadzając równowartość odpisów amortyzacyjnych w kwocie 157 221 zł w pozycji pozostałe zwiększenia (amortyzacja)</t>
  </si>
  <si>
    <t xml:space="preserve">Załącznik Nr 4 do Uchwały Nr XXIII/184/2012 </t>
  </si>
  <si>
    <t>Rady Powiatu w Starachowicach</t>
  </si>
  <si>
    <r>
      <t xml:space="preserve"> </t>
    </r>
    <r>
      <rPr>
        <b/>
        <sz val="6"/>
        <rFont val="Bookman Old Style"/>
        <family val="1"/>
      </rPr>
      <t xml:space="preserve">z dnia 27 - września - 2012 roku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</si>
</sst>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52" applyFont="1">
      <alignment/>
      <protection/>
    </xf>
    <xf numFmtId="0" fontId="1" fillId="0" borderId="0" xfId="52">
      <alignment/>
      <protection/>
    </xf>
    <xf numFmtId="0" fontId="0" fillId="0" borderId="10" xfId="52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49" fontId="0" fillId="0" borderId="0" xfId="52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52" applyNumberFormat="1" applyFont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1" fillId="0" borderId="0" xfId="52" applyFont="1">
      <alignment/>
      <protection/>
    </xf>
    <xf numFmtId="0" fontId="0" fillId="0" borderId="0" xfId="0" applyFont="1" applyAlignment="1">
      <alignment/>
    </xf>
    <xf numFmtId="49" fontId="5" fillId="0" borderId="13" xfId="52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42" applyNumberFormat="1" applyFont="1" applyBorder="1" applyAlignment="1">
      <alignment vertical="center"/>
    </xf>
    <xf numFmtId="3" fontId="8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10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52" applyFont="1" applyBorder="1">
      <alignment/>
      <protection/>
    </xf>
    <xf numFmtId="0" fontId="4" fillId="0" borderId="0" xfId="52" applyFont="1" applyBorder="1" applyAlignment="1">
      <alignment vertical="center"/>
      <protection/>
    </xf>
    <xf numFmtId="0" fontId="0" fillId="0" borderId="0" xfId="52" applyFont="1" applyAlignment="1">
      <alignment/>
      <protection/>
    </xf>
    <xf numFmtId="49" fontId="0" fillId="0" borderId="11" xfId="52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3" fontId="4" fillId="0" borderId="12" xfId="42" applyNumberFormat="1" applyFont="1" applyBorder="1" applyAlignment="1">
      <alignment vertical="center"/>
    </xf>
    <xf numFmtId="0" fontId="9" fillId="0" borderId="15" xfId="52" applyFont="1" applyBorder="1" applyAlignment="1">
      <alignment horizontal="center" vertical="center"/>
      <protection/>
    </xf>
    <xf numFmtId="49" fontId="9" fillId="0" borderId="16" xfId="52" applyNumberFormat="1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/>
      <protection/>
    </xf>
    <xf numFmtId="3" fontId="0" fillId="0" borderId="19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49" fontId="5" fillId="0" borderId="13" xfId="52" applyNumberFormat="1" applyFont="1" applyBorder="1" applyAlignment="1">
      <alignment wrapText="1"/>
      <protection/>
    </xf>
    <xf numFmtId="3" fontId="0" fillId="0" borderId="11" xfId="0" applyNumberFormat="1" applyFont="1" applyBorder="1" applyAlignment="1">
      <alignment horizontal="right" vertical="center"/>
    </xf>
    <xf numFmtId="49" fontId="0" fillId="0" borderId="20" xfId="52" applyNumberFormat="1" applyFont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wrapText="1"/>
      <protection/>
    </xf>
    <xf numFmtId="0" fontId="1" fillId="0" borderId="21" xfId="52" applyFont="1" applyBorder="1">
      <alignment/>
      <protection/>
    </xf>
    <xf numFmtId="49" fontId="0" fillId="0" borderId="22" xfId="52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wrapText="1"/>
      <protection/>
    </xf>
    <xf numFmtId="3" fontId="0" fillId="0" borderId="21" xfId="42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0" fontId="1" fillId="0" borderId="23" xfId="52" applyFont="1" applyBorder="1">
      <alignment/>
      <protection/>
    </xf>
    <xf numFmtId="49" fontId="0" fillId="0" borderId="24" xfId="52" applyNumberFormat="1" applyFont="1" applyBorder="1" applyAlignment="1">
      <alignment horizontal="center" vertical="center"/>
      <protection/>
    </xf>
    <xf numFmtId="49" fontId="0" fillId="0" borderId="25" xfId="52" applyNumberFormat="1" applyFont="1" applyBorder="1" applyAlignment="1">
      <alignment wrapText="1"/>
      <protection/>
    </xf>
    <xf numFmtId="3" fontId="0" fillId="0" borderId="26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1" fillId="0" borderId="27" xfId="52" applyFont="1" applyBorder="1">
      <alignment/>
      <protection/>
    </xf>
    <xf numFmtId="0" fontId="0" fillId="0" borderId="27" xfId="0" applyFont="1" applyBorder="1" applyAlignment="1">
      <alignment/>
    </xf>
    <xf numFmtId="49" fontId="0" fillId="0" borderId="28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29" xfId="52" applyNumberFormat="1" applyFont="1" applyBorder="1" applyAlignment="1">
      <alignment wrapText="1"/>
      <protection/>
    </xf>
    <xf numFmtId="0" fontId="1" fillId="0" borderId="30" xfId="52" applyBorder="1">
      <alignment/>
      <protection/>
    </xf>
    <xf numFmtId="0" fontId="0" fillId="0" borderId="15" xfId="0" applyBorder="1" applyAlignment="1">
      <alignment/>
    </xf>
    <xf numFmtId="0" fontId="1" fillId="0" borderId="15" xfId="52" applyFont="1" applyBorder="1">
      <alignment/>
      <protection/>
    </xf>
    <xf numFmtId="0" fontId="0" fillId="0" borderId="15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49" fontId="5" fillId="0" borderId="31" xfId="52" applyNumberFormat="1" applyFont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wrapText="1"/>
      <protection/>
    </xf>
    <xf numFmtId="3" fontId="4" fillId="0" borderId="13" xfId="42" applyNumberFormat="1" applyFont="1" applyBorder="1" applyAlignment="1">
      <alignment vertical="center"/>
    </xf>
    <xf numFmtId="49" fontId="0" fillId="0" borderId="32" xfId="52" applyNumberFormat="1" applyFont="1" applyBorder="1" applyAlignment="1">
      <alignment horizontal="center" vertical="center"/>
      <protection/>
    </xf>
    <xf numFmtId="49" fontId="0" fillId="0" borderId="19" xfId="52" applyNumberFormat="1" applyFont="1" applyBorder="1" applyAlignment="1">
      <alignment wrapText="1"/>
      <protection/>
    </xf>
    <xf numFmtId="3" fontId="0" fillId="0" borderId="23" xfId="42" applyNumberFormat="1" applyFont="1" applyBorder="1" applyAlignment="1">
      <alignment vertical="center"/>
    </xf>
    <xf numFmtId="49" fontId="0" fillId="0" borderId="14" xfId="52" applyNumberFormat="1" applyFont="1" applyBorder="1" applyAlignment="1">
      <alignment horizontal="left" vertical="center" wrapText="1"/>
      <protection/>
    </xf>
    <xf numFmtId="49" fontId="5" fillId="0" borderId="12" xfId="52" applyNumberFormat="1" applyFont="1" applyBorder="1" applyAlignment="1">
      <alignment horizontal="left" wrapText="1"/>
      <protection/>
    </xf>
    <xf numFmtId="49" fontId="0" fillId="0" borderId="11" xfId="52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wrapText="1"/>
      <protection/>
    </xf>
    <xf numFmtId="49" fontId="0" fillId="0" borderId="28" xfId="52" applyNumberFormat="1" applyFont="1" applyBorder="1" applyAlignment="1">
      <alignment wrapText="1"/>
      <protection/>
    </xf>
    <xf numFmtId="3" fontId="0" fillId="0" borderId="10" xfId="42" applyNumberFormat="1" applyFont="1" applyBorder="1" applyAlignment="1">
      <alignment vertical="center"/>
    </xf>
    <xf numFmtId="3" fontId="0" fillId="0" borderId="14" xfId="42" applyNumberFormat="1" applyFont="1" applyBorder="1" applyAlignment="1">
      <alignment vertical="center"/>
    </xf>
    <xf numFmtId="3" fontId="0" fillId="0" borderId="11" xfId="42" applyNumberFormat="1" applyFont="1" applyBorder="1" applyAlignment="1">
      <alignment vertical="center"/>
    </xf>
    <xf numFmtId="3" fontId="0" fillId="0" borderId="28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0" fontId="11" fillId="0" borderId="0" xfId="52" applyFont="1" applyAlignment="1">
      <alignment horizontal="right" vertical="center"/>
      <protection/>
    </xf>
    <xf numFmtId="0" fontId="11" fillId="0" borderId="0" xfId="52" applyFont="1" applyBorder="1" applyAlignment="1">
      <alignment horizontal="right" vertical="center"/>
      <protection/>
    </xf>
    <xf numFmtId="0" fontId="4" fillId="0" borderId="0" xfId="52" applyFont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9" fontId="4" fillId="0" borderId="0" xfId="52" applyNumberFormat="1" applyFont="1">
      <alignment/>
      <protection/>
    </xf>
    <xf numFmtId="49" fontId="0" fillId="0" borderId="0" xfId="0" applyNumberFormat="1" applyFont="1" applyAlignment="1">
      <alignment horizontal="left" wrapText="1"/>
    </xf>
    <xf numFmtId="0" fontId="5" fillId="0" borderId="0" xfId="52" applyFont="1" applyAlignment="1">
      <alignment horizontal="center" wrapText="1"/>
      <protection/>
    </xf>
    <xf numFmtId="0" fontId="0" fillId="0" borderId="15" xfId="52" applyFont="1" applyBorder="1" applyAlignment="1">
      <alignment horizontal="right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9" fontId="5" fillId="0" borderId="36" xfId="52" applyNumberFormat="1" applyFont="1" applyBorder="1" applyAlignment="1">
      <alignment horizontal="center" vertical="center" wrapText="1"/>
      <protection/>
    </xf>
    <xf numFmtId="49" fontId="7" fillId="0" borderId="37" xfId="52" applyNumberFormat="1" applyFont="1" applyBorder="1" applyAlignment="1">
      <alignment horizontal="center" vertical="center" wrapText="1"/>
      <protection/>
    </xf>
    <xf numFmtId="49" fontId="7" fillId="0" borderId="38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zoomScalePageLayoutView="0" workbookViewId="0" topLeftCell="B1">
      <selection activeCell="B6" sqref="B6:G6"/>
    </sheetView>
  </sheetViews>
  <sheetFormatPr defaultColWidth="9.140625" defaultRowHeight="12.75"/>
  <cols>
    <col min="1" max="1" width="9.140625" style="0" hidden="1" customWidth="1"/>
    <col min="2" max="2" width="7.421875" style="0" customWidth="1"/>
    <col min="3" max="3" width="5.28125" style="9" customWidth="1"/>
    <col min="4" max="4" width="54.7109375" style="6" customWidth="1"/>
    <col min="5" max="5" width="11.28125" style="19" customWidth="1"/>
    <col min="6" max="6" width="10.28125" style="20" customWidth="1"/>
    <col min="7" max="7" width="11.00390625" style="20" customWidth="1"/>
    <col min="8" max="8" width="2.57421875" style="0" customWidth="1"/>
  </cols>
  <sheetData>
    <row r="1" spans="1:7" ht="12.75">
      <c r="A1" s="1"/>
      <c r="B1" s="1"/>
      <c r="C1" s="7"/>
      <c r="D1" s="5"/>
      <c r="E1" s="96"/>
      <c r="F1" s="97"/>
      <c r="G1" s="93" t="s">
        <v>86</v>
      </c>
    </row>
    <row r="2" spans="1:7" ht="12.75">
      <c r="A2" s="1"/>
      <c r="B2" s="1"/>
      <c r="C2" s="7"/>
      <c r="E2" s="96"/>
      <c r="F2" s="98"/>
      <c r="G2" s="94" t="s">
        <v>87</v>
      </c>
    </row>
    <row r="3" spans="1:7" ht="12.75">
      <c r="A3" s="1"/>
      <c r="B3" s="1"/>
      <c r="C3" s="7"/>
      <c r="E3" s="96"/>
      <c r="F3" s="98"/>
      <c r="G3" s="95" t="s">
        <v>88</v>
      </c>
    </row>
    <row r="4" spans="1:5" ht="12.75">
      <c r="A4" s="1"/>
      <c r="B4" s="1"/>
      <c r="C4" s="7"/>
      <c r="D4" s="5"/>
      <c r="E4" s="95"/>
    </row>
    <row r="5" spans="1:5" ht="12" customHeight="1">
      <c r="A5" s="1"/>
      <c r="B5" s="1"/>
      <c r="C5" s="7"/>
      <c r="D5" s="5"/>
      <c r="E5" s="24"/>
    </row>
    <row r="6" spans="1:7" ht="47.25" customHeight="1">
      <c r="A6" s="25"/>
      <c r="B6" s="100" t="s">
        <v>63</v>
      </c>
      <c r="C6" s="100"/>
      <c r="D6" s="100"/>
      <c r="E6" s="100"/>
      <c r="F6" s="100"/>
      <c r="G6" s="100"/>
    </row>
    <row r="7" spans="1:7" ht="21.75" customHeight="1" thickBot="1">
      <c r="A7" s="1"/>
      <c r="B7" s="1"/>
      <c r="C7" s="7"/>
      <c r="D7" s="5"/>
      <c r="E7" s="101" t="s">
        <v>13</v>
      </c>
      <c r="F7" s="101"/>
      <c r="G7" s="101"/>
    </row>
    <row r="8" spans="1:7" ht="19.5" customHeight="1">
      <c r="A8" s="1"/>
      <c r="B8" s="3"/>
      <c r="C8" s="112" t="s">
        <v>0</v>
      </c>
      <c r="D8" s="115" t="s">
        <v>1</v>
      </c>
      <c r="E8" s="118" t="s">
        <v>64</v>
      </c>
      <c r="F8" s="106" t="s">
        <v>19</v>
      </c>
      <c r="G8" s="109" t="s">
        <v>20</v>
      </c>
    </row>
    <row r="9" spans="1:7" ht="12.75">
      <c r="A9" s="1"/>
      <c r="B9" s="4" t="s">
        <v>2</v>
      </c>
      <c r="C9" s="113"/>
      <c r="D9" s="116"/>
      <c r="E9" s="119"/>
      <c r="F9" s="107"/>
      <c r="G9" s="110"/>
    </row>
    <row r="10" spans="1:7" ht="13.5" thickBot="1">
      <c r="A10" s="1"/>
      <c r="B10" s="33" t="s">
        <v>3</v>
      </c>
      <c r="C10" s="114"/>
      <c r="D10" s="117"/>
      <c r="E10" s="120"/>
      <c r="F10" s="108"/>
      <c r="G10" s="111"/>
    </row>
    <row r="11" spans="1:7" s="22" customFormat="1" ht="12" thickBot="1">
      <c r="A11" s="21"/>
      <c r="B11" s="31" t="s">
        <v>4</v>
      </c>
      <c r="C11" s="32" t="s">
        <v>5</v>
      </c>
      <c r="D11" s="30" t="s">
        <v>6</v>
      </c>
      <c r="E11" s="29" t="s">
        <v>7</v>
      </c>
      <c r="F11" s="89" t="s">
        <v>21</v>
      </c>
      <c r="G11" s="91" t="s">
        <v>22</v>
      </c>
    </row>
    <row r="12" spans="1:7" ht="18.75" customHeight="1" thickBot="1">
      <c r="A12" s="2"/>
      <c r="B12" s="102" t="s">
        <v>23</v>
      </c>
      <c r="C12" s="8" t="s">
        <v>8</v>
      </c>
      <c r="D12" s="12" t="s">
        <v>24</v>
      </c>
      <c r="E12" s="28">
        <v>310312</v>
      </c>
      <c r="F12" s="81">
        <v>-76343</v>
      </c>
      <c r="G12" s="61">
        <f aca="true" t="shared" si="0" ref="G12:G23">SUM(E12:F12)</f>
        <v>233969</v>
      </c>
    </row>
    <row r="13" spans="1:8" ht="18.75" customHeight="1" thickBot="1">
      <c r="A13" s="2"/>
      <c r="B13" s="103"/>
      <c r="C13" s="8"/>
      <c r="D13" s="12" t="s">
        <v>82</v>
      </c>
      <c r="E13" s="28">
        <v>0</v>
      </c>
      <c r="F13" s="81" t="s">
        <v>84</v>
      </c>
      <c r="G13" s="61">
        <v>157221</v>
      </c>
      <c r="H13" s="13" t="s">
        <v>83</v>
      </c>
    </row>
    <row r="14" spans="1:7" ht="18.75" customHeight="1" thickBot="1">
      <c r="A14" s="2"/>
      <c r="B14" s="103"/>
      <c r="C14" s="8" t="s">
        <v>9</v>
      </c>
      <c r="D14" s="36" t="s">
        <v>12</v>
      </c>
      <c r="E14" s="28">
        <f>SUM(E15:E21)</f>
        <v>1737606</v>
      </c>
      <c r="F14" s="81">
        <f>SUM(F15:F21)</f>
        <v>1400</v>
      </c>
      <c r="G14" s="61">
        <f t="shared" si="0"/>
        <v>1739006</v>
      </c>
    </row>
    <row r="15" spans="1:7" s="11" customFormat="1" ht="12.75" customHeight="1">
      <c r="A15" s="10"/>
      <c r="B15" s="104"/>
      <c r="C15" s="55" t="s">
        <v>25</v>
      </c>
      <c r="D15" s="73" t="s">
        <v>30</v>
      </c>
      <c r="E15" s="75">
        <v>40000</v>
      </c>
      <c r="F15" s="82">
        <v>0</v>
      </c>
      <c r="G15" s="79">
        <f t="shared" si="0"/>
        <v>40000</v>
      </c>
    </row>
    <row r="16" spans="1:7" s="11" customFormat="1" ht="14.25" customHeight="1">
      <c r="A16" s="10"/>
      <c r="B16" s="104"/>
      <c r="C16" s="27" t="s">
        <v>26</v>
      </c>
      <c r="D16" s="42" t="s">
        <v>31</v>
      </c>
      <c r="E16" s="76">
        <v>200000</v>
      </c>
      <c r="F16" s="84">
        <v>0</v>
      </c>
      <c r="G16" s="45">
        <f t="shared" si="0"/>
        <v>200000</v>
      </c>
    </row>
    <row r="17" spans="1:7" s="11" customFormat="1" ht="14.25" customHeight="1">
      <c r="A17" s="10"/>
      <c r="B17" s="104"/>
      <c r="C17" s="26" t="s">
        <v>27</v>
      </c>
      <c r="D17" s="39" t="s">
        <v>32</v>
      </c>
      <c r="E17" s="77">
        <v>600</v>
      </c>
      <c r="F17" s="84">
        <v>1400</v>
      </c>
      <c r="G17" s="45">
        <f t="shared" si="0"/>
        <v>2000</v>
      </c>
    </row>
    <row r="18" spans="1:7" s="11" customFormat="1" ht="12.75">
      <c r="A18" s="10"/>
      <c r="B18" s="104"/>
      <c r="C18" s="27" t="s">
        <v>28</v>
      </c>
      <c r="D18" s="42" t="s">
        <v>33</v>
      </c>
      <c r="E18" s="76">
        <v>80000</v>
      </c>
      <c r="F18" s="84">
        <v>0</v>
      </c>
      <c r="G18" s="45">
        <f t="shared" si="0"/>
        <v>80000</v>
      </c>
    </row>
    <row r="19" spans="1:8" s="11" customFormat="1" ht="38.25">
      <c r="A19" s="10"/>
      <c r="B19" s="104"/>
      <c r="C19" s="54" t="s">
        <v>67</v>
      </c>
      <c r="D19" s="74" t="s">
        <v>68</v>
      </c>
      <c r="E19" s="78">
        <v>1205522</v>
      </c>
      <c r="F19" s="84">
        <v>0</v>
      </c>
      <c r="G19" s="45">
        <f t="shared" si="0"/>
        <v>1205522</v>
      </c>
      <c r="H19" s="15"/>
    </row>
    <row r="20" spans="1:8" s="11" customFormat="1" ht="25.5">
      <c r="A20" s="10"/>
      <c r="B20" s="104"/>
      <c r="C20" s="54" t="s">
        <v>29</v>
      </c>
      <c r="D20" s="74" t="s">
        <v>34</v>
      </c>
      <c r="E20" s="78">
        <v>141054</v>
      </c>
      <c r="F20" s="84">
        <v>0</v>
      </c>
      <c r="G20" s="45">
        <f t="shared" si="0"/>
        <v>141054</v>
      </c>
      <c r="H20" s="15"/>
    </row>
    <row r="21" spans="1:8" s="53" customFormat="1" ht="39" thickBot="1">
      <c r="A21" s="52"/>
      <c r="B21" s="104"/>
      <c r="C21" s="54" t="s">
        <v>58</v>
      </c>
      <c r="D21" s="74" t="s">
        <v>59</v>
      </c>
      <c r="E21" s="78">
        <v>70430</v>
      </c>
      <c r="F21" s="90">
        <v>0</v>
      </c>
      <c r="G21" s="62">
        <f t="shared" si="0"/>
        <v>70430</v>
      </c>
      <c r="H21" s="15"/>
    </row>
    <row r="22" spans="1:8" ht="16.5" thickBot="1">
      <c r="A22" s="2"/>
      <c r="B22" s="103"/>
      <c r="C22" s="63" t="s">
        <v>10</v>
      </c>
      <c r="D22" s="64" t="s">
        <v>62</v>
      </c>
      <c r="E22" s="65">
        <f>SUM(E23:E45)</f>
        <v>2006629</v>
      </c>
      <c r="F22" s="81">
        <f>SUM(F23:F45)</f>
        <v>1400</v>
      </c>
      <c r="G22" s="61">
        <f t="shared" si="0"/>
        <v>2008029</v>
      </c>
      <c r="H22" s="86"/>
    </row>
    <row r="23" spans="1:8" s="51" customFormat="1" ht="12.75" customHeight="1">
      <c r="A23" s="46"/>
      <c r="B23" s="103"/>
      <c r="C23" s="47" t="s">
        <v>35</v>
      </c>
      <c r="D23" s="48" t="s">
        <v>47</v>
      </c>
      <c r="E23" s="49">
        <v>3000</v>
      </c>
      <c r="F23" s="82">
        <v>0</v>
      </c>
      <c r="G23" s="50">
        <f t="shared" si="0"/>
        <v>3000</v>
      </c>
      <c r="H23" s="15"/>
    </row>
    <row r="24" spans="1:8" s="11" customFormat="1" ht="13.5" customHeight="1" hidden="1" thickBot="1">
      <c r="A24" s="10"/>
      <c r="B24" s="103"/>
      <c r="C24" s="38"/>
      <c r="D24" s="39"/>
      <c r="E24" s="18"/>
      <c r="F24" s="83"/>
      <c r="G24" s="37">
        <f aca="true" t="shared" si="1" ref="G24:G45">SUM(E24:F24)</f>
        <v>0</v>
      </c>
      <c r="H24" s="15"/>
    </row>
    <row r="25" spans="1:8" s="44" customFormat="1" ht="12.75">
      <c r="A25" s="40"/>
      <c r="B25" s="103"/>
      <c r="C25" s="41" t="s">
        <v>36</v>
      </c>
      <c r="D25" s="42" t="s">
        <v>48</v>
      </c>
      <c r="E25" s="43">
        <v>30000</v>
      </c>
      <c r="F25" s="84">
        <v>0</v>
      </c>
      <c r="G25" s="35">
        <f t="shared" si="1"/>
        <v>30000</v>
      </c>
      <c r="H25" s="15"/>
    </row>
    <row r="26" spans="1:8" s="11" customFormat="1" ht="12.75">
      <c r="A26" s="10"/>
      <c r="B26" s="103"/>
      <c r="C26" s="66" t="s">
        <v>37</v>
      </c>
      <c r="D26" s="67" t="s">
        <v>49</v>
      </c>
      <c r="E26" s="68">
        <v>1048719</v>
      </c>
      <c r="F26" s="85">
        <v>0</v>
      </c>
      <c r="G26" s="34">
        <f t="shared" si="1"/>
        <v>1048719</v>
      </c>
      <c r="H26" s="15"/>
    </row>
    <row r="27" spans="1:8" s="11" customFormat="1" ht="12.75">
      <c r="A27" s="10"/>
      <c r="B27" s="103"/>
      <c r="C27" s="66" t="s">
        <v>69</v>
      </c>
      <c r="D27" s="67" t="s">
        <v>70</v>
      </c>
      <c r="E27" s="68">
        <v>71570</v>
      </c>
      <c r="F27" s="85">
        <v>0</v>
      </c>
      <c r="G27" s="34">
        <f t="shared" si="1"/>
        <v>71570</v>
      </c>
      <c r="H27" s="15"/>
    </row>
    <row r="28" spans="1:8" s="13" customFormat="1" ht="13.5" customHeight="1">
      <c r="A28" s="1"/>
      <c r="B28" s="103"/>
      <c r="C28" s="41" t="s">
        <v>38</v>
      </c>
      <c r="D28" s="42" t="s">
        <v>50</v>
      </c>
      <c r="E28" s="43">
        <v>200945</v>
      </c>
      <c r="F28" s="80">
        <v>-12570</v>
      </c>
      <c r="G28" s="35">
        <f t="shared" si="1"/>
        <v>188375</v>
      </c>
      <c r="H28" s="87"/>
    </row>
    <row r="29" spans="1:8" s="13" customFormat="1" ht="13.5" customHeight="1">
      <c r="A29" s="1"/>
      <c r="B29" s="103"/>
      <c r="C29" s="41" t="s">
        <v>79</v>
      </c>
      <c r="D29" s="42" t="s">
        <v>80</v>
      </c>
      <c r="E29" s="43">
        <v>0</v>
      </c>
      <c r="F29" s="80">
        <v>12570</v>
      </c>
      <c r="G29" s="35">
        <f t="shared" si="1"/>
        <v>12570</v>
      </c>
      <c r="H29" s="87"/>
    </row>
    <row r="30" spans="1:8" s="16" customFormat="1" ht="14.25" customHeight="1">
      <c r="A30" s="14"/>
      <c r="B30" s="103"/>
      <c r="C30" s="41" t="s">
        <v>39</v>
      </c>
      <c r="D30" s="69" t="s">
        <v>14</v>
      </c>
      <c r="E30" s="43">
        <v>167402</v>
      </c>
      <c r="F30" s="80">
        <v>-1232</v>
      </c>
      <c r="G30" s="35">
        <f t="shared" si="1"/>
        <v>166170</v>
      </c>
      <c r="H30" s="88"/>
    </row>
    <row r="31" spans="1:8" s="44" customFormat="1" ht="13.5" customHeight="1">
      <c r="A31" s="40"/>
      <c r="B31" s="103"/>
      <c r="C31" s="41" t="s">
        <v>40</v>
      </c>
      <c r="D31" s="42" t="s">
        <v>51</v>
      </c>
      <c r="E31" s="43">
        <v>54645</v>
      </c>
      <c r="F31" s="84">
        <v>0</v>
      </c>
      <c r="G31" s="35">
        <f t="shared" si="1"/>
        <v>54645</v>
      </c>
      <c r="H31" s="15"/>
    </row>
    <row r="32" spans="1:7" s="15" customFormat="1" ht="14.25" customHeight="1">
      <c r="A32" s="23"/>
      <c r="B32" s="103"/>
      <c r="C32" s="41" t="s">
        <v>41</v>
      </c>
      <c r="D32" s="42" t="s">
        <v>52</v>
      </c>
      <c r="E32" s="43">
        <v>16000</v>
      </c>
      <c r="F32" s="84">
        <v>0</v>
      </c>
      <c r="G32" s="35">
        <f t="shared" si="1"/>
        <v>16000</v>
      </c>
    </row>
    <row r="33" spans="1:8" s="44" customFormat="1" ht="12.75" customHeight="1">
      <c r="A33" s="40"/>
      <c r="B33" s="103"/>
      <c r="C33" s="41" t="s">
        <v>42</v>
      </c>
      <c r="D33" s="42" t="s">
        <v>53</v>
      </c>
      <c r="E33" s="43">
        <v>5750</v>
      </c>
      <c r="F33" s="84">
        <v>0</v>
      </c>
      <c r="G33" s="35">
        <f t="shared" si="1"/>
        <v>5750</v>
      </c>
      <c r="H33" s="15"/>
    </row>
    <row r="34" spans="1:7" s="15" customFormat="1" ht="12" customHeight="1">
      <c r="A34" s="23"/>
      <c r="B34" s="103"/>
      <c r="C34" s="41" t="s">
        <v>15</v>
      </c>
      <c r="D34" s="42" t="s">
        <v>16</v>
      </c>
      <c r="E34" s="43">
        <v>95000</v>
      </c>
      <c r="F34" s="84">
        <v>0</v>
      </c>
      <c r="G34" s="35">
        <f t="shared" si="1"/>
        <v>95000</v>
      </c>
    </row>
    <row r="35" spans="1:8" s="44" customFormat="1" ht="12" customHeight="1">
      <c r="A35" s="40"/>
      <c r="B35" s="103"/>
      <c r="C35" s="41" t="s">
        <v>43</v>
      </c>
      <c r="D35" s="42" t="s">
        <v>54</v>
      </c>
      <c r="E35" s="43">
        <v>3000</v>
      </c>
      <c r="F35" s="84">
        <v>0</v>
      </c>
      <c r="G35" s="35">
        <f t="shared" si="1"/>
        <v>3000</v>
      </c>
      <c r="H35" s="15"/>
    </row>
    <row r="36" spans="1:7" s="15" customFormat="1" ht="24.75" customHeight="1">
      <c r="A36" s="23"/>
      <c r="B36" s="103"/>
      <c r="C36" s="38" t="s">
        <v>44</v>
      </c>
      <c r="D36" s="42" t="s">
        <v>55</v>
      </c>
      <c r="E36" s="43">
        <v>4600</v>
      </c>
      <c r="F36" s="84">
        <v>0</v>
      </c>
      <c r="G36" s="35">
        <f t="shared" si="1"/>
        <v>4600</v>
      </c>
    </row>
    <row r="37" spans="1:8" s="44" customFormat="1" ht="24" customHeight="1">
      <c r="A37" s="40"/>
      <c r="B37" s="103"/>
      <c r="C37" s="41" t="s">
        <v>45</v>
      </c>
      <c r="D37" s="42" t="s">
        <v>56</v>
      </c>
      <c r="E37" s="43">
        <v>4800</v>
      </c>
      <c r="F37" s="84">
        <v>0</v>
      </c>
      <c r="G37" s="35">
        <f t="shared" si="1"/>
        <v>4800</v>
      </c>
      <c r="H37" s="15"/>
    </row>
    <row r="38" spans="1:8" s="44" customFormat="1" ht="24" customHeight="1">
      <c r="A38" s="40"/>
      <c r="B38" s="103"/>
      <c r="C38" s="41" t="s">
        <v>73</v>
      </c>
      <c r="D38" s="42" t="s">
        <v>76</v>
      </c>
      <c r="E38" s="43">
        <v>50</v>
      </c>
      <c r="F38" s="84">
        <v>0</v>
      </c>
      <c r="G38" s="35">
        <f t="shared" si="1"/>
        <v>50</v>
      </c>
      <c r="H38" s="15"/>
    </row>
    <row r="39" spans="1:8" s="44" customFormat="1" ht="18.75" customHeight="1">
      <c r="A39" s="40"/>
      <c r="B39" s="103"/>
      <c r="C39" s="41" t="s">
        <v>74</v>
      </c>
      <c r="D39" s="72" t="s">
        <v>77</v>
      </c>
      <c r="E39" s="43">
        <v>1000</v>
      </c>
      <c r="F39" s="84">
        <v>0</v>
      </c>
      <c r="G39" s="35">
        <f t="shared" si="1"/>
        <v>1000</v>
      </c>
      <c r="H39" s="15"/>
    </row>
    <row r="40" spans="1:8" s="44" customFormat="1" ht="12" customHeight="1">
      <c r="A40" s="40"/>
      <c r="B40" s="103"/>
      <c r="C40" s="41" t="s">
        <v>46</v>
      </c>
      <c r="D40" s="42" t="s">
        <v>57</v>
      </c>
      <c r="E40" s="43">
        <v>8000</v>
      </c>
      <c r="F40" s="84">
        <v>0</v>
      </c>
      <c r="G40" s="35">
        <f t="shared" si="1"/>
        <v>8000</v>
      </c>
      <c r="H40" s="15"/>
    </row>
    <row r="41" spans="1:8" s="44" customFormat="1" ht="12" customHeight="1">
      <c r="A41" s="40"/>
      <c r="B41" s="103"/>
      <c r="C41" s="41" t="s">
        <v>71</v>
      </c>
      <c r="D41" s="42" t="s">
        <v>72</v>
      </c>
      <c r="E41" s="43">
        <v>52497</v>
      </c>
      <c r="F41" s="84">
        <v>0</v>
      </c>
      <c r="G41" s="35">
        <f t="shared" si="1"/>
        <v>52497</v>
      </c>
      <c r="H41" s="15"/>
    </row>
    <row r="42" spans="1:8" s="44" customFormat="1" ht="27.75" customHeight="1">
      <c r="A42" s="40"/>
      <c r="B42" s="103"/>
      <c r="C42" s="41" t="s">
        <v>17</v>
      </c>
      <c r="D42" s="42" t="s">
        <v>18</v>
      </c>
      <c r="E42" s="43">
        <v>12000</v>
      </c>
      <c r="F42" s="84">
        <v>0</v>
      </c>
      <c r="G42" s="35">
        <f t="shared" si="1"/>
        <v>12000</v>
      </c>
      <c r="H42" s="15"/>
    </row>
    <row r="43" spans="1:7" s="15" customFormat="1" ht="23.25" customHeight="1">
      <c r="A43" s="23"/>
      <c r="B43" s="103"/>
      <c r="C43" s="41" t="s">
        <v>75</v>
      </c>
      <c r="D43" s="72" t="s">
        <v>78</v>
      </c>
      <c r="E43" s="43">
        <v>157221</v>
      </c>
      <c r="F43" s="84">
        <v>0</v>
      </c>
      <c r="G43" s="35">
        <f t="shared" si="1"/>
        <v>157221</v>
      </c>
    </row>
    <row r="44" spans="1:7" s="15" customFormat="1" ht="16.5" customHeight="1">
      <c r="A44" s="23"/>
      <c r="B44" s="103"/>
      <c r="C44" s="41" t="s">
        <v>65</v>
      </c>
      <c r="D44" s="71" t="s">
        <v>66</v>
      </c>
      <c r="E44" s="43">
        <v>45430</v>
      </c>
      <c r="F44" s="84">
        <v>2680</v>
      </c>
      <c r="G44" s="35">
        <f t="shared" si="1"/>
        <v>48110</v>
      </c>
    </row>
    <row r="45" spans="1:8" s="60" customFormat="1" ht="27.75" customHeight="1" thickBot="1">
      <c r="A45" s="59"/>
      <c r="B45" s="103"/>
      <c r="C45" s="38" t="s">
        <v>60</v>
      </c>
      <c r="D45" s="56" t="s">
        <v>81</v>
      </c>
      <c r="E45" s="17">
        <v>25000</v>
      </c>
      <c r="F45" s="83">
        <v>-48</v>
      </c>
      <c r="G45" s="37">
        <f t="shared" si="1"/>
        <v>24952</v>
      </c>
      <c r="H45" s="15"/>
    </row>
    <row r="46" spans="1:8" s="58" customFormat="1" ht="16.5" thickBot="1">
      <c r="A46" s="57"/>
      <c r="B46" s="105"/>
      <c r="C46" s="63" t="s">
        <v>11</v>
      </c>
      <c r="D46" s="70" t="s">
        <v>61</v>
      </c>
      <c r="E46" s="65">
        <v>198510</v>
      </c>
      <c r="F46" s="81">
        <v>-76343</v>
      </c>
      <c r="G46" s="61">
        <f>SUM(E46:F46)</f>
        <v>122167</v>
      </c>
      <c r="H46" s="86"/>
    </row>
    <row r="47" ht="12.75">
      <c r="H47" s="86"/>
    </row>
    <row r="48" spans="3:8" ht="37.5" customHeight="1">
      <c r="C48" s="92" t="s">
        <v>83</v>
      </c>
      <c r="D48" s="99" t="s">
        <v>85</v>
      </c>
      <c r="E48" s="99"/>
      <c r="F48" s="99"/>
      <c r="H48" s="86"/>
    </row>
  </sheetData>
  <sheetProtection/>
  <mergeCells count="9">
    <mergeCell ref="D48:F48"/>
    <mergeCell ref="B6:G6"/>
    <mergeCell ref="E7:G7"/>
    <mergeCell ref="B12:B46"/>
    <mergeCell ref="F8:F10"/>
    <mergeCell ref="G8:G10"/>
    <mergeCell ref="C8:C10"/>
    <mergeCell ref="D8:D10"/>
    <mergeCell ref="E8:E10"/>
  </mergeCells>
  <printOptions/>
  <pageMargins left="0.7874015748031497" right="0.7874015748031497" top="0.3937007874015748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Mirek</cp:lastModifiedBy>
  <cp:lastPrinted>2012-09-26T08:31:36Z</cp:lastPrinted>
  <dcterms:created xsi:type="dcterms:W3CDTF">2008-11-18T07:01:08Z</dcterms:created>
  <dcterms:modified xsi:type="dcterms:W3CDTF">2012-10-15T11:45:05Z</dcterms:modified>
  <cp:category/>
  <cp:version/>
  <cp:contentType/>
  <cp:contentStatus/>
</cp:coreProperties>
</file>