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a" sheetId="1" r:id="rId1"/>
  </sheets>
  <definedNames>
    <definedName name="_xlnm.Print_Area" localSheetId="0">'3a'!$A$1:$J$31</definedName>
  </definedNames>
  <calcPr fullCalcOnLoad="1"/>
</workbook>
</file>

<file path=xl/sharedStrings.xml><?xml version="1.0" encoding="utf-8"?>
<sst xmlns="http://schemas.openxmlformats.org/spreadsheetml/2006/main" count="61" uniqueCount="50">
  <si>
    <t>Zadania inwestycyjne roczne w 2009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</si>
  <si>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</si>
  <si>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</si>
  <si>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</si>
  <si>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</si>
  <si>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</si>
  <si>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</si>
  <si>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</si>
  <si>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2009 (7+8+9+10)</t>
  </si>
  <si>
    <t>w tym źródła finansowania</t>
  </si>
  <si>
    <t>kredyty
i pożyczki</t>
  </si>
  <si>
    <t>dotacje i środki pochodzące
z innych  źr.*</t>
  </si>
  <si>
    <t>środki wymienione
w art. 5 ust. 1 pkt 2 i 3 u.f.p.</t>
  </si>
  <si>
    <t>1.</t>
  </si>
  <si>
    <t>"Rozbudowa mostu na rzece Kamiennej w ciągu drogi powiatowej - ulicy 17 Stycznia w Starachowicach"</t>
  </si>
  <si>
    <t>Zarząd Dróg Powiatowych</t>
  </si>
  <si>
    <t>"Przebudowa ul. Nowowiejskiej w m. Starachowice"</t>
  </si>
  <si>
    <t>Dział 600:</t>
  </si>
  <si>
    <t>Przebudowa drogi dojazdowej do budynku Starostwa Powiatowego w Starachowicach ul. Dr Władysława Borkowskiego 4 wraz z istniejącym parkingiem dla potrzeb przeciwpożarowych oraz budowa parkingu od strony ulicy Krywki</t>
  </si>
  <si>
    <t xml:space="preserve">A.      
B. 
C.
D. </t>
  </si>
  <si>
    <t xml:space="preserve">Starostwo Powiatowe </t>
  </si>
  <si>
    <t>Dział 750:</t>
  </si>
  <si>
    <t>Dział 851:</t>
  </si>
  <si>
    <t>Zakup wagonu osobowego typu "Retro" na obsługę ruchu komunikacyjnego na odcinku linii wąskotorowej Iłża - Marcule Nadleśnictwo</t>
  </si>
  <si>
    <t>Dział 921: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</si>
  <si>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</si>
  <si>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</si>
  <si>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</si>
  <si>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</si>
  <si>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</si>
  <si>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</si>
  <si>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</si>
  <si>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2.</t>
  </si>
  <si>
    <t>3.</t>
  </si>
  <si>
    <t>4.</t>
  </si>
  <si>
    <t>5.</t>
  </si>
  <si>
    <t>Zakup sprzętu kserograficznego</t>
  </si>
  <si>
    <t>6.</t>
  </si>
  <si>
    <t>7.</t>
  </si>
  <si>
    <t>Dział 854:</t>
  </si>
  <si>
    <t>Termomodernizacja budynku Specjalnego Ośrodka Szkolno-Wychowawczego w Starachowicach</t>
  </si>
  <si>
    <t xml:space="preserve">A. 528 000  
B. 
C.
D. </t>
  </si>
  <si>
    <t>A. 133 000                        B  264 756            C.                          D.</t>
  </si>
  <si>
    <t>Zakup drukarki do nalepek (Wydział Komunikacji)</t>
  </si>
  <si>
    <t>8.</t>
  </si>
  <si>
    <t xml:space="preserve">Budowa parkingów  wraz z odprowadzeniem wód opadowych oraz oświetleniem terenu przy ul. Batalionów Chłopskich dla potrzeb Powiatowego Zakładu Opieki Zdrowotnej w Starachowicach </t>
  </si>
  <si>
    <t>Rady Powiatu w Starachowicach</t>
  </si>
  <si>
    <t>z dnia 24 - września - 2009 roku</t>
  </si>
  <si>
    <t>Załącznik nr 7 do Uchwały nr XXXVIII/285/2009</t>
  </si>
  <si>
    <t>dochody własne jst.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</si>
</sst>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6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1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75" zoomScaleSheetLayoutView="75" zoomScalePageLayoutView="0" workbookViewId="0" topLeftCell="A19">
      <selection activeCell="L15" sqref="L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2.875" style="1" customWidth="1"/>
    <col min="5" max="5" width="18.375" style="1" customWidth="1"/>
    <col min="6" max="6" width="20.25390625" style="1" customWidth="1"/>
    <col min="7" max="7" width="14.125" style="1" customWidth="1"/>
    <col min="8" max="8" width="16.75390625" style="1" customWidth="1"/>
    <col min="9" max="9" width="16.25390625" style="1" customWidth="1"/>
    <col min="10" max="10" width="19.25390625" style="1" customWidth="1"/>
    <col min="11" max="16384" width="9.125" style="1" customWidth="1"/>
  </cols>
  <sheetData>
    <row r="1" spans="1:12" ht="21.75" customHeight="1">
      <c r="A1" s="8"/>
      <c r="B1" s="8"/>
      <c r="C1" s="8"/>
      <c r="D1" s="8"/>
      <c r="E1" s="8"/>
      <c r="F1" s="12" t="s">
        <v>48</v>
      </c>
      <c r="G1" s="12"/>
      <c r="H1" s="12"/>
      <c r="I1" s="12"/>
      <c r="J1" s="12"/>
      <c r="K1" s="15"/>
      <c r="L1" s="15"/>
    </row>
    <row r="2" spans="1:12" ht="18.75" customHeight="1">
      <c r="A2" s="8"/>
      <c r="B2" s="8"/>
      <c r="C2" s="8"/>
      <c r="D2" s="8"/>
      <c r="E2" s="8"/>
      <c r="F2" s="13" t="s">
        <v>46</v>
      </c>
      <c r="G2" s="13"/>
      <c r="H2" s="13"/>
      <c r="I2" s="13"/>
      <c r="J2" s="13"/>
      <c r="K2" s="14"/>
      <c r="L2" s="14"/>
    </row>
    <row r="3" spans="1:12" ht="18.75" customHeight="1">
      <c r="A3" s="8"/>
      <c r="B3" s="8"/>
      <c r="C3" s="8"/>
      <c r="D3" s="8"/>
      <c r="E3" s="8"/>
      <c r="F3" s="13" t="s">
        <v>47</v>
      </c>
      <c r="G3" s="13"/>
      <c r="H3" s="13"/>
      <c r="I3" s="13"/>
      <c r="J3" s="13"/>
      <c r="K3" s="14"/>
      <c r="L3" s="14"/>
    </row>
    <row r="4" spans="1:10" ht="23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6.25" customHeight="1">
      <c r="A5" s="9"/>
      <c r="B5" s="9"/>
      <c r="C5" s="9"/>
      <c r="D5" s="9"/>
      <c r="E5" s="9"/>
      <c r="F5" s="9"/>
      <c r="G5" s="9"/>
      <c r="H5" s="9"/>
      <c r="I5" s="9"/>
      <c r="J5" s="16" t="s">
        <v>1</v>
      </c>
    </row>
    <row r="6" spans="1:10" s="2" customFormat="1" ht="19.5" customHeight="1">
      <c r="A6" s="17" t="s">
        <v>2</v>
      </c>
      <c r="B6" s="17" t="s">
        <v>3</v>
      </c>
      <c r="C6" s="17" t="s">
        <v>4</v>
      </c>
      <c r="D6" s="18" t="s">
        <v>5</v>
      </c>
      <c r="E6" s="18" t="s">
        <v>6</v>
      </c>
      <c r="F6" s="18"/>
      <c r="G6" s="18"/>
      <c r="H6" s="18"/>
      <c r="I6" s="18"/>
      <c r="J6" s="18" t="s">
        <v>7</v>
      </c>
    </row>
    <row r="7" spans="1:10" s="2" customFormat="1" ht="19.5" customHeight="1">
      <c r="A7" s="17"/>
      <c r="B7" s="17"/>
      <c r="C7" s="17"/>
      <c r="D7" s="18"/>
      <c r="E7" s="18" t="s">
        <v>8</v>
      </c>
      <c r="F7" s="18" t="s">
        <v>9</v>
      </c>
      <c r="G7" s="18"/>
      <c r="H7" s="18"/>
      <c r="I7" s="18"/>
      <c r="J7" s="18"/>
    </row>
    <row r="8" spans="1:10" s="2" customFormat="1" ht="29.25" customHeight="1">
      <c r="A8" s="17"/>
      <c r="B8" s="17"/>
      <c r="C8" s="17"/>
      <c r="D8" s="18"/>
      <c r="E8" s="18"/>
      <c r="F8" s="18" t="s">
        <v>49</v>
      </c>
      <c r="G8" s="18" t="s">
        <v>10</v>
      </c>
      <c r="H8" s="18" t="s">
        <v>11</v>
      </c>
      <c r="I8" s="18" t="s">
        <v>12</v>
      </c>
      <c r="J8" s="18"/>
    </row>
    <row r="9" spans="1:10" s="2" customFormat="1" ht="19.5" customHeight="1">
      <c r="A9" s="17"/>
      <c r="B9" s="17"/>
      <c r="C9" s="17"/>
      <c r="D9" s="18"/>
      <c r="E9" s="18"/>
      <c r="F9" s="18"/>
      <c r="G9" s="18"/>
      <c r="H9" s="18"/>
      <c r="I9" s="18"/>
      <c r="J9" s="18"/>
    </row>
    <row r="10" spans="1:10" s="2" customFormat="1" ht="9.75" customHeight="1">
      <c r="A10" s="17"/>
      <c r="B10" s="17"/>
      <c r="C10" s="17"/>
      <c r="D10" s="18"/>
      <c r="E10" s="18"/>
      <c r="F10" s="18"/>
      <c r="G10" s="18"/>
      <c r="H10" s="18"/>
      <c r="I10" s="18"/>
      <c r="J10" s="18"/>
    </row>
    <row r="11" spans="1:10" ht="7.5" customHeight="1">
      <c r="A11" s="19">
        <v>1</v>
      </c>
      <c r="B11" s="19">
        <v>2</v>
      </c>
      <c r="C11" s="19">
        <v>3</v>
      </c>
      <c r="D11" s="19">
        <v>4</v>
      </c>
      <c r="E11" s="19">
        <v>6</v>
      </c>
      <c r="F11" s="19">
        <v>7</v>
      </c>
      <c r="G11" s="19">
        <v>8</v>
      </c>
      <c r="H11" s="19">
        <v>9</v>
      </c>
      <c r="I11" s="19">
        <v>10</v>
      </c>
      <c r="J11" s="19">
        <v>11</v>
      </c>
    </row>
    <row r="12" spans="1:10" s="6" customFormat="1" ht="52.5" customHeight="1">
      <c r="A12" s="10" t="s">
        <v>13</v>
      </c>
      <c r="B12" s="20">
        <v>600</v>
      </c>
      <c r="C12" s="20">
        <v>60014</v>
      </c>
      <c r="D12" s="21" t="s">
        <v>14</v>
      </c>
      <c r="E12" s="22">
        <v>1062287</v>
      </c>
      <c r="F12" s="22">
        <v>534287</v>
      </c>
      <c r="G12" s="22"/>
      <c r="H12" s="23" t="s">
        <v>41</v>
      </c>
      <c r="I12" s="22"/>
      <c r="J12" s="24" t="s">
        <v>15</v>
      </c>
    </row>
    <row r="13" spans="1:10" s="6" customFormat="1" ht="57.75" customHeight="1">
      <c r="A13" s="10" t="s">
        <v>32</v>
      </c>
      <c r="B13" s="20">
        <v>600</v>
      </c>
      <c r="C13" s="20">
        <v>60014</v>
      </c>
      <c r="D13" s="21" t="s">
        <v>16</v>
      </c>
      <c r="E13" s="22">
        <v>529512</v>
      </c>
      <c r="F13" s="22">
        <v>131756</v>
      </c>
      <c r="G13" s="22"/>
      <c r="H13" s="23" t="s">
        <v>42</v>
      </c>
      <c r="I13" s="22"/>
      <c r="J13" s="24" t="s">
        <v>15</v>
      </c>
    </row>
    <row r="14" spans="1:10" s="4" customFormat="1" ht="23.25" customHeight="1">
      <c r="A14" s="25" t="s">
        <v>17</v>
      </c>
      <c r="B14" s="25"/>
      <c r="C14" s="25"/>
      <c r="D14" s="25"/>
      <c r="E14" s="26">
        <f>SUM(E12:E13)</f>
        <v>1591799</v>
      </c>
      <c r="F14" s="26">
        <f>SUM(F12:F13)</f>
        <v>666043</v>
      </c>
      <c r="G14" s="26"/>
      <c r="H14" s="27">
        <v>925756</v>
      </c>
      <c r="I14" s="26">
        <v>0</v>
      </c>
      <c r="J14" s="27"/>
    </row>
    <row r="15" spans="1:10" s="6" customFormat="1" ht="63" customHeight="1">
      <c r="A15" s="10" t="s">
        <v>33</v>
      </c>
      <c r="B15" s="20">
        <v>750</v>
      </c>
      <c r="C15" s="20">
        <v>75020</v>
      </c>
      <c r="D15" s="21" t="s">
        <v>18</v>
      </c>
      <c r="E15" s="22">
        <v>141420</v>
      </c>
      <c r="F15" s="22">
        <v>141420</v>
      </c>
      <c r="G15" s="22"/>
      <c r="H15" s="23" t="s">
        <v>19</v>
      </c>
      <c r="I15" s="22"/>
      <c r="J15" s="24" t="s">
        <v>20</v>
      </c>
    </row>
    <row r="16" spans="1:10" s="6" customFormat="1" ht="65.25" customHeight="1">
      <c r="A16" s="10" t="s">
        <v>34</v>
      </c>
      <c r="B16" s="20">
        <v>750</v>
      </c>
      <c r="C16" s="20">
        <v>75020</v>
      </c>
      <c r="D16" s="21" t="s">
        <v>43</v>
      </c>
      <c r="E16" s="22">
        <v>10000</v>
      </c>
      <c r="F16" s="22">
        <v>10000</v>
      </c>
      <c r="G16" s="22"/>
      <c r="H16" s="23" t="s">
        <v>19</v>
      </c>
      <c r="I16" s="22"/>
      <c r="J16" s="24" t="s">
        <v>20</v>
      </c>
    </row>
    <row r="17" spans="1:10" s="6" customFormat="1" ht="51.75" customHeight="1">
      <c r="A17" s="10" t="s">
        <v>35</v>
      </c>
      <c r="B17" s="20">
        <v>750</v>
      </c>
      <c r="C17" s="20">
        <v>75020</v>
      </c>
      <c r="D17" s="21" t="s">
        <v>36</v>
      </c>
      <c r="E17" s="28">
        <v>5000</v>
      </c>
      <c r="F17" s="28">
        <v>5000</v>
      </c>
      <c r="G17" s="22"/>
      <c r="H17" s="23" t="s">
        <v>19</v>
      </c>
      <c r="I17" s="22"/>
      <c r="J17" s="24" t="s">
        <v>20</v>
      </c>
    </row>
    <row r="18" spans="1:10" s="4" customFormat="1" ht="23.25" customHeight="1">
      <c r="A18" s="25" t="s">
        <v>21</v>
      </c>
      <c r="B18" s="25"/>
      <c r="C18" s="25"/>
      <c r="D18" s="25"/>
      <c r="E18" s="26">
        <f>SUM(E15:E17)</f>
        <v>156420</v>
      </c>
      <c r="F18" s="26">
        <f>SUM(F15:F17)</f>
        <v>156420</v>
      </c>
      <c r="G18" s="26"/>
      <c r="H18" s="29"/>
      <c r="I18" s="26">
        <v>0</v>
      </c>
      <c r="J18" s="27"/>
    </row>
    <row r="19" spans="1:10" s="3" customFormat="1" ht="55.5" customHeight="1">
      <c r="A19" s="10" t="s">
        <v>37</v>
      </c>
      <c r="B19" s="10">
        <v>851</v>
      </c>
      <c r="C19" s="10">
        <v>85195</v>
      </c>
      <c r="D19" s="21" t="s">
        <v>45</v>
      </c>
      <c r="E19" s="24">
        <v>760000</v>
      </c>
      <c r="F19" s="24">
        <v>760000</v>
      </c>
      <c r="G19" s="22"/>
      <c r="H19" s="23" t="s">
        <v>19</v>
      </c>
      <c r="I19" s="22"/>
      <c r="J19" s="24" t="s">
        <v>20</v>
      </c>
    </row>
    <row r="20" spans="1:10" s="4" customFormat="1" ht="22.5" customHeight="1">
      <c r="A20" s="30" t="s">
        <v>22</v>
      </c>
      <c r="B20" s="30"/>
      <c r="C20" s="30"/>
      <c r="D20" s="30"/>
      <c r="E20" s="27">
        <f>SUM(E19:E19)</f>
        <v>760000</v>
      </c>
      <c r="F20" s="27">
        <f>SUM(F19:F19)</f>
        <v>760000</v>
      </c>
      <c r="G20" s="26"/>
      <c r="H20" s="29"/>
      <c r="I20" s="26">
        <v>0</v>
      </c>
      <c r="J20" s="27"/>
    </row>
    <row r="21" spans="1:10" s="7" customFormat="1" ht="50.25" customHeight="1">
      <c r="A21" s="10" t="s">
        <v>38</v>
      </c>
      <c r="B21" s="10">
        <v>854</v>
      </c>
      <c r="C21" s="10">
        <v>85403</v>
      </c>
      <c r="D21" s="21" t="s">
        <v>40</v>
      </c>
      <c r="E21" s="24">
        <v>273992</v>
      </c>
      <c r="F21" s="24">
        <v>273992</v>
      </c>
      <c r="G21" s="31"/>
      <c r="H21" s="23" t="s">
        <v>19</v>
      </c>
      <c r="I21" s="31"/>
      <c r="J21" s="24" t="s">
        <v>20</v>
      </c>
    </row>
    <row r="22" spans="1:10" s="4" customFormat="1" ht="22.5" customHeight="1">
      <c r="A22" s="25" t="s">
        <v>39</v>
      </c>
      <c r="B22" s="25"/>
      <c r="C22" s="25"/>
      <c r="D22" s="25"/>
      <c r="E22" s="27">
        <f>SUM(E21)</f>
        <v>273992</v>
      </c>
      <c r="F22" s="27">
        <f>SUM(F21)</f>
        <v>273992</v>
      </c>
      <c r="G22" s="26"/>
      <c r="H22" s="29"/>
      <c r="I22" s="26">
        <v>0</v>
      </c>
      <c r="J22" s="27"/>
    </row>
    <row r="23" spans="1:10" s="3" customFormat="1" ht="52.5" customHeight="1">
      <c r="A23" s="10" t="s">
        <v>44</v>
      </c>
      <c r="B23" s="10">
        <v>921</v>
      </c>
      <c r="C23" s="10">
        <v>92105</v>
      </c>
      <c r="D23" s="21" t="s">
        <v>23</v>
      </c>
      <c r="E23" s="24">
        <v>24000</v>
      </c>
      <c r="F23" s="24">
        <v>24000</v>
      </c>
      <c r="G23" s="22"/>
      <c r="H23" s="23" t="s">
        <v>19</v>
      </c>
      <c r="I23" s="22"/>
      <c r="J23" s="24" t="s">
        <v>20</v>
      </c>
    </row>
    <row r="24" spans="1:10" s="4" customFormat="1" ht="21.75" customHeight="1">
      <c r="A24" s="30" t="s">
        <v>24</v>
      </c>
      <c r="B24" s="30"/>
      <c r="C24" s="30"/>
      <c r="D24" s="30"/>
      <c r="E24" s="27">
        <f>E23</f>
        <v>24000</v>
      </c>
      <c r="F24" s="27">
        <f>F23</f>
        <v>24000</v>
      </c>
      <c r="G24" s="26"/>
      <c r="H24" s="27"/>
      <c r="I24" s="26">
        <v>0</v>
      </c>
      <c r="J24" s="27"/>
    </row>
    <row r="25" spans="1:10" s="5" customFormat="1" ht="17.25" customHeight="1">
      <c r="A25" s="32" t="s">
        <v>25</v>
      </c>
      <c r="B25" s="32"/>
      <c r="C25" s="32"/>
      <c r="D25" s="32"/>
      <c r="E25" s="33">
        <f>E14+E18+E20+E22+E24</f>
        <v>2806211</v>
      </c>
      <c r="F25" s="33">
        <f>F14+F18+F20+F22+F24</f>
        <v>1880455</v>
      </c>
      <c r="G25" s="33">
        <f>G14+G18+G20+G22+G24</f>
        <v>0</v>
      </c>
      <c r="H25" s="33">
        <f>H14+H18+H20+H22+H24</f>
        <v>925756</v>
      </c>
      <c r="I25" s="33">
        <f>I14+I18+I20+I22+I24</f>
        <v>0</v>
      </c>
      <c r="J25" s="34" t="s">
        <v>26</v>
      </c>
    </row>
    <row r="27" ht="12.75">
      <c r="A27" s="1" t="s">
        <v>27</v>
      </c>
    </row>
    <row r="28" ht="12.75">
      <c r="A28" s="1" t="s">
        <v>28</v>
      </c>
    </row>
    <row r="29" ht="14.25" customHeight="1">
      <c r="A29" s="1" t="s">
        <v>29</v>
      </c>
    </row>
    <row r="30" ht="12.75">
      <c r="A30" s="1" t="s">
        <v>30</v>
      </c>
    </row>
    <row r="31" ht="12.75">
      <c r="A31" s="1" t="s">
        <v>31</v>
      </c>
    </row>
  </sheetData>
  <sheetProtection/>
  <mergeCells count="22">
    <mergeCell ref="E6:I6"/>
    <mergeCell ref="J6:J10"/>
    <mergeCell ref="H8:H10"/>
    <mergeCell ref="E7:E10"/>
    <mergeCell ref="F2:J2"/>
    <mergeCell ref="F3:J3"/>
    <mergeCell ref="F1:J1"/>
    <mergeCell ref="F7:I7"/>
    <mergeCell ref="F8:F10"/>
    <mergeCell ref="I8:I10"/>
    <mergeCell ref="A20:D20"/>
    <mergeCell ref="A4:J4"/>
    <mergeCell ref="A6:A10"/>
    <mergeCell ref="B6:B10"/>
    <mergeCell ref="C6:C10"/>
    <mergeCell ref="D6:D10"/>
    <mergeCell ref="A24:D24"/>
    <mergeCell ref="A25:D25"/>
    <mergeCell ref="G8:G10"/>
    <mergeCell ref="A18:D18"/>
    <mergeCell ref="A14:D14"/>
    <mergeCell ref="A22:D22"/>
  </mergeCells>
  <printOptions horizontalCentered="1"/>
  <pageMargins left="0.5118110236220472" right="0.3937007874015748" top="0.3937007874015748" bottom="0.3937007874015748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2009-09-25T11:19:36Z</cp:lastPrinted>
  <dcterms:created xsi:type="dcterms:W3CDTF">2009-07-23T06:27:48Z</dcterms:created>
  <dcterms:modified xsi:type="dcterms:W3CDTF">2009-09-25T11:19:38Z</dcterms:modified>
  <cp:category/>
  <cp:version/>
  <cp:contentType/>
  <cp:contentStatus/>
</cp:coreProperties>
</file>