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<sst xmlns="http://schemas.openxmlformats.org/spreadsheetml/2006/main" count="47" uniqueCount="42">
  <si>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Dział</t>
  </si>
  <si>
    <t>1.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</si>
  <si>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</si>
  <si>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</si>
  <si>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</si>
  <si>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</si>
  <si>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</si>
  <si>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</si>
  <si>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</si>
  <si>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</si>
  <si>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</si>
  <si>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</si>
  <si>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</si>
  <si>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</si>
  <si>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</si>
  <si>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</si>
  <si>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</si>
  <si>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</si>
  <si>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</si>
  <si>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rok budżetowy 2009 (7+8+9+10)</t>
  </si>
  <si>
    <t>Zadania inwestycyjne roczne w 2009 r.</t>
  </si>
  <si>
    <t>Zarząd Dróg Powiatowych</t>
  </si>
  <si>
    <t>"Przebudowa ul. Nowowiejskiej w m. Starachowice"</t>
  </si>
  <si>
    <t xml:space="preserve">A.      
B.  260 000
C.
D. </t>
  </si>
  <si>
    <t>Przebudowa drogi dojazdowej do budynku Starostwa Powiatowego w Starachowicach ul. Dr Władysława Borkowskiego 4 wraz z istniejącym parkingiem dla potrzeb przeciwpożarowych oraz budowa parkingu od strony ulicy Krywki</t>
  </si>
  <si>
    <t xml:space="preserve">Starostwo Powiatowe </t>
  </si>
  <si>
    <t>Dział 600:</t>
  </si>
  <si>
    <t>Dział 750:</t>
  </si>
  <si>
    <t>Ogółem:</t>
  </si>
  <si>
    <t xml:space="preserve">A.      
B. 
C.
D. </t>
  </si>
  <si>
    <t xml:space="preserve">A. 900 000     
B. 
C.
D. </t>
  </si>
  <si>
    <t xml:space="preserve">Informatyzacja Starostwa Powiatowego </t>
  </si>
  <si>
    <t xml:space="preserve">A. 415000     
B. 
C.
D. </t>
  </si>
  <si>
    <t>"Rozbudowa mostu na rzece Kamiennej w ciągu drogi powiatowej - ulicy 17 Stycznia w Starachowicach"</t>
  </si>
  <si>
    <t xml:space="preserve">Budowa parkingów przy ul. Batalionów Chłopskich dla potrzeb PZOZ w Starachowicach </t>
  </si>
  <si>
    <t>Dział 851:</t>
  </si>
  <si>
    <t>Zakup wagonu osobowego typu "Retro" na obsługę ruchu komunikacyjnego na odcinku linii wąskotorowej Iłża - Marcule Nadleśnictwo</t>
  </si>
  <si>
    <t>Dział 921:</t>
  </si>
  <si>
    <t>A.                                                                            B.                                                                     C.                                                                              D.</t>
  </si>
  <si>
    <t>Załącznik Nr 5 do Uchwały Nr XXXIV/243/2009</t>
  </si>
  <si>
    <t>Rady Powiatu w Starachowicach</t>
  </si>
  <si>
    <t>z dnia 23 kwietnia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</si>
</sst>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4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RowColHeaders="0" tabSelected="1" view="pageBreakPreview" zoomScale="60" zoomScalePageLayoutView="0" workbookViewId="0" topLeftCell="A1">
      <selection activeCell="O13" sqref="O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10.25390625" style="1" customWidth="1"/>
    <col min="4" max="4" width="33.25390625" style="1" customWidth="1"/>
    <col min="5" max="5" width="15.25390625" style="1" customWidth="1"/>
    <col min="6" max="6" width="14.875" style="1" customWidth="1"/>
    <col min="7" max="7" width="11.125" style="1" customWidth="1"/>
    <col min="8" max="8" width="15.00390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6:10" ht="18">
      <c r="F1" s="29" t="s">
        <v>39</v>
      </c>
      <c r="G1" s="29"/>
      <c r="H1" s="29"/>
      <c r="I1" s="29"/>
      <c r="J1" s="29"/>
    </row>
    <row r="2" spans="6:10" ht="18">
      <c r="F2" s="29" t="s">
        <v>40</v>
      </c>
      <c r="G2" s="29"/>
      <c r="H2" s="29"/>
      <c r="I2" s="29"/>
      <c r="J2" s="29"/>
    </row>
    <row r="3" spans="6:10" ht="18">
      <c r="F3" s="29" t="s">
        <v>41</v>
      </c>
      <c r="G3" s="29"/>
      <c r="H3" s="29"/>
      <c r="I3" s="29"/>
      <c r="J3" s="29"/>
    </row>
    <row r="4" spans="6:10" ht="18">
      <c r="F4" s="28"/>
      <c r="G4" s="28"/>
      <c r="H4" s="28"/>
      <c r="I4" s="28"/>
      <c r="J4" s="28"/>
    </row>
    <row r="5" spans="1:20" ht="18">
      <c r="A5" s="33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26.25" customHeight="1">
      <c r="A6" s="6"/>
      <c r="B6" s="6"/>
      <c r="C6" s="6"/>
      <c r="D6" s="6"/>
      <c r="E6" s="6"/>
      <c r="F6" s="6"/>
      <c r="G6" s="6"/>
      <c r="H6" s="6"/>
      <c r="I6" s="6"/>
      <c r="J6" s="8" t="s">
        <v>4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2" customFormat="1" ht="19.5" customHeight="1">
      <c r="A7" s="34" t="s">
        <v>6</v>
      </c>
      <c r="B7" s="34" t="s">
        <v>0</v>
      </c>
      <c r="C7" s="34" t="s">
        <v>3</v>
      </c>
      <c r="D7" s="35" t="s">
        <v>18</v>
      </c>
      <c r="E7" s="35" t="s">
        <v>13</v>
      </c>
      <c r="F7" s="35"/>
      <c r="G7" s="35"/>
      <c r="H7" s="35"/>
      <c r="I7" s="35"/>
      <c r="J7" s="35" t="s">
        <v>7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2" customFormat="1" ht="19.5" customHeight="1">
      <c r="A8" s="34"/>
      <c r="B8" s="34"/>
      <c r="C8" s="34"/>
      <c r="D8" s="35"/>
      <c r="E8" s="35" t="s">
        <v>19</v>
      </c>
      <c r="F8" s="35" t="s">
        <v>2</v>
      </c>
      <c r="G8" s="35"/>
      <c r="H8" s="35"/>
      <c r="I8" s="35"/>
      <c r="J8" s="35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2" customFormat="1" ht="29.25" customHeight="1">
      <c r="A9" s="34"/>
      <c r="B9" s="34"/>
      <c r="C9" s="34"/>
      <c r="D9" s="35"/>
      <c r="E9" s="35"/>
      <c r="F9" s="35" t="s">
        <v>16</v>
      </c>
      <c r="G9" s="35" t="s">
        <v>14</v>
      </c>
      <c r="H9" s="35" t="s">
        <v>17</v>
      </c>
      <c r="I9" s="35" t="s">
        <v>15</v>
      </c>
      <c r="J9" s="35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2" customFormat="1" ht="19.5" customHeight="1">
      <c r="A10" s="34"/>
      <c r="B10" s="34"/>
      <c r="C10" s="34"/>
      <c r="D10" s="35"/>
      <c r="E10" s="35"/>
      <c r="F10" s="35"/>
      <c r="G10" s="35"/>
      <c r="H10" s="35"/>
      <c r="I10" s="35"/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2" customFormat="1" ht="27" customHeight="1">
      <c r="A11" s="34"/>
      <c r="B11" s="34"/>
      <c r="C11" s="34"/>
      <c r="D11" s="35"/>
      <c r="E11" s="35"/>
      <c r="F11" s="35"/>
      <c r="G11" s="35"/>
      <c r="H11" s="35"/>
      <c r="I11" s="35"/>
      <c r="J11" s="35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" customHeight="1">
      <c r="A12" s="12">
        <v>1</v>
      </c>
      <c r="B12" s="12">
        <v>2</v>
      </c>
      <c r="C12" s="12">
        <v>3</v>
      </c>
      <c r="D12" s="12">
        <v>4</v>
      </c>
      <c r="E12" s="12">
        <v>6</v>
      </c>
      <c r="F12" s="12">
        <v>7</v>
      </c>
      <c r="G12" s="12">
        <v>8</v>
      </c>
      <c r="H12" s="12">
        <v>9</v>
      </c>
      <c r="I12" s="12">
        <v>10</v>
      </c>
      <c r="J12" s="12">
        <v>11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60" customHeight="1">
      <c r="A13" s="12" t="s">
        <v>1</v>
      </c>
      <c r="B13" s="13">
        <v>600</v>
      </c>
      <c r="C13" s="13">
        <v>60014</v>
      </c>
      <c r="D13" s="14" t="s">
        <v>33</v>
      </c>
      <c r="E13" s="15">
        <v>1786866</v>
      </c>
      <c r="F13" s="15">
        <v>886866</v>
      </c>
      <c r="G13" s="15"/>
      <c r="H13" s="16" t="s">
        <v>30</v>
      </c>
      <c r="I13" s="15"/>
      <c r="J13" s="16" t="s">
        <v>21</v>
      </c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59.25" customHeight="1">
      <c r="A14" s="12">
        <v>2</v>
      </c>
      <c r="B14" s="13">
        <v>600</v>
      </c>
      <c r="C14" s="13">
        <v>60014</v>
      </c>
      <c r="D14" s="14" t="s">
        <v>22</v>
      </c>
      <c r="E14" s="15">
        <v>520000</v>
      </c>
      <c r="F14" s="15">
        <v>260000</v>
      </c>
      <c r="G14" s="15"/>
      <c r="H14" s="16" t="s">
        <v>23</v>
      </c>
      <c r="I14" s="15"/>
      <c r="J14" s="16" t="s">
        <v>21</v>
      </c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4" customFormat="1" ht="19.5" customHeight="1">
      <c r="A15" s="36" t="s">
        <v>26</v>
      </c>
      <c r="B15" s="37"/>
      <c r="C15" s="37"/>
      <c r="D15" s="38"/>
      <c r="E15" s="19">
        <f>SUM(E13:E14)</f>
        <v>2306866</v>
      </c>
      <c r="F15" s="19">
        <f>SUM(F13:F14)</f>
        <v>1146866</v>
      </c>
      <c r="G15" s="19"/>
      <c r="H15" s="20">
        <v>1160000</v>
      </c>
      <c r="I15" s="19">
        <v>0</v>
      </c>
      <c r="J15" s="20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1.5" customHeight="1">
      <c r="A16" s="12">
        <v>3</v>
      </c>
      <c r="B16" s="13">
        <v>750</v>
      </c>
      <c r="C16" s="13">
        <v>75020</v>
      </c>
      <c r="D16" s="14" t="s">
        <v>24</v>
      </c>
      <c r="E16" s="15">
        <v>151420</v>
      </c>
      <c r="F16" s="15">
        <v>151420</v>
      </c>
      <c r="G16" s="15"/>
      <c r="H16" s="16" t="s">
        <v>29</v>
      </c>
      <c r="I16" s="15"/>
      <c r="J16" s="16" t="s">
        <v>25</v>
      </c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63.75" customHeight="1">
      <c r="A17" s="12">
        <v>4</v>
      </c>
      <c r="B17" s="13">
        <v>750</v>
      </c>
      <c r="C17" s="13">
        <v>75020</v>
      </c>
      <c r="D17" s="14" t="s">
        <v>31</v>
      </c>
      <c r="E17" s="15">
        <v>500000</v>
      </c>
      <c r="F17" s="15">
        <v>85000</v>
      </c>
      <c r="G17" s="15"/>
      <c r="H17" s="16" t="s">
        <v>32</v>
      </c>
      <c r="I17" s="15"/>
      <c r="J17" s="16" t="s">
        <v>25</v>
      </c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4" customFormat="1" ht="23.25" customHeight="1">
      <c r="A18" s="36" t="s">
        <v>27</v>
      </c>
      <c r="B18" s="37"/>
      <c r="C18" s="37"/>
      <c r="D18" s="38"/>
      <c r="E18" s="19">
        <f>SUM(E16:E17)</f>
        <v>651420</v>
      </c>
      <c r="F18" s="19">
        <f>SUM(F16:F17)</f>
        <v>236420</v>
      </c>
      <c r="G18" s="19"/>
      <c r="H18" s="20">
        <v>415000</v>
      </c>
      <c r="I18" s="19">
        <v>0</v>
      </c>
      <c r="J18" s="20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4" customFormat="1" ht="65.25" customHeight="1">
      <c r="A19" s="12">
        <v>5</v>
      </c>
      <c r="B19" s="12">
        <v>851</v>
      </c>
      <c r="C19" s="12">
        <v>85195</v>
      </c>
      <c r="D19" s="14" t="s">
        <v>34</v>
      </c>
      <c r="E19" s="16">
        <v>760000</v>
      </c>
      <c r="F19" s="16">
        <v>760000</v>
      </c>
      <c r="G19" s="15"/>
      <c r="H19" s="16" t="s">
        <v>29</v>
      </c>
      <c r="I19" s="15"/>
      <c r="J19" s="16" t="s">
        <v>25</v>
      </c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4" customFormat="1" ht="22.5" customHeight="1">
      <c r="A20" s="17"/>
      <c r="B20" s="18"/>
      <c r="C20" s="18"/>
      <c r="D20" s="21" t="s">
        <v>35</v>
      </c>
      <c r="E20" s="22">
        <v>760000</v>
      </c>
      <c r="F20" s="20">
        <v>760000</v>
      </c>
      <c r="G20" s="19"/>
      <c r="H20" s="20"/>
      <c r="I20" s="19">
        <v>0</v>
      </c>
      <c r="J20" s="20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5" customFormat="1" ht="87.75" customHeight="1">
      <c r="A21" s="12">
        <v>6</v>
      </c>
      <c r="B21" s="12">
        <v>921</v>
      </c>
      <c r="C21" s="12">
        <v>92105</v>
      </c>
      <c r="D21" s="14" t="s">
        <v>36</v>
      </c>
      <c r="E21" s="16">
        <v>24000</v>
      </c>
      <c r="F21" s="16">
        <v>24000</v>
      </c>
      <c r="G21" s="15"/>
      <c r="H21" s="16" t="s">
        <v>38</v>
      </c>
      <c r="I21" s="15"/>
      <c r="J21" s="16" t="s">
        <v>25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5" customFormat="1" ht="25.5" customHeight="1">
      <c r="A22" s="17"/>
      <c r="B22" s="18"/>
      <c r="C22" s="18"/>
      <c r="D22" s="23" t="s">
        <v>37</v>
      </c>
      <c r="E22" s="20">
        <v>24000</v>
      </c>
      <c r="F22" s="20">
        <v>24000</v>
      </c>
      <c r="G22" s="19"/>
      <c r="H22" s="20"/>
      <c r="I22" s="19">
        <v>0</v>
      </c>
      <c r="J22" s="2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3" customFormat="1" ht="22.5" customHeight="1">
      <c r="A23" s="30" t="s">
        <v>28</v>
      </c>
      <c r="B23" s="31"/>
      <c r="C23" s="31"/>
      <c r="D23" s="32"/>
      <c r="E23" s="24">
        <f>SUM(E15+E18+E20+E22)</f>
        <v>3742286</v>
      </c>
      <c r="F23" s="19">
        <f>SUM(F15+F18+F20+F22)</f>
        <v>2167286</v>
      </c>
      <c r="G23" s="19">
        <f>SUM(G15+G18)</f>
        <v>0</v>
      </c>
      <c r="H23" s="19">
        <f>SUM(H15+H18)</f>
        <v>1575000</v>
      </c>
      <c r="I23" s="19">
        <f>SUM(I15+I18)</f>
        <v>0</v>
      </c>
      <c r="J23" s="25" t="s">
        <v>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">
      <c r="A25" s="7" t="s">
        <v>12</v>
      </c>
      <c r="B25" s="7"/>
      <c r="C25" s="7"/>
      <c r="D25" s="7"/>
      <c r="E25" s="7"/>
      <c r="F25" s="7"/>
      <c r="G25" s="7"/>
      <c r="H25" s="7"/>
      <c r="I25" s="7"/>
      <c r="J25" s="26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">
      <c r="A26" s="7" t="s">
        <v>8</v>
      </c>
      <c r="B26" s="7"/>
      <c r="C26" s="7"/>
      <c r="D26" s="7"/>
      <c r="E26" s="7"/>
      <c r="F26" s="7"/>
      <c r="G26" s="7"/>
      <c r="H26" s="7"/>
      <c r="I26" s="7"/>
      <c r="J26" s="26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26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">
      <c r="A29" s="7" t="s">
        <v>11</v>
      </c>
      <c r="B29" s="7"/>
      <c r="C29" s="7"/>
      <c r="D29" s="7"/>
      <c r="E29" s="7"/>
      <c r="F29" s="7"/>
      <c r="G29" s="7"/>
      <c r="H29" s="7"/>
      <c r="I29" s="7"/>
      <c r="J29" s="26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10" ht="14.2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4.2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4.2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4.2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4.2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4.2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4.2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4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4.2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4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4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4.2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4.2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4.25">
      <c r="A46" s="27"/>
      <c r="B46" s="27"/>
      <c r="C46" s="27"/>
      <c r="D46" s="27"/>
      <c r="E46" s="27"/>
      <c r="F46" s="27"/>
      <c r="G46" s="27"/>
      <c r="H46" s="27"/>
      <c r="I46" s="27"/>
      <c r="J46" s="27"/>
    </row>
  </sheetData>
  <sheetProtection/>
  <mergeCells count="19">
    <mergeCell ref="J7:J11"/>
    <mergeCell ref="A15:D15"/>
    <mergeCell ref="A18:D18"/>
    <mergeCell ref="F9:F11"/>
    <mergeCell ref="G9:G11"/>
    <mergeCell ref="E8:E11"/>
    <mergeCell ref="F8:I8"/>
    <mergeCell ref="H9:H11"/>
    <mergeCell ref="I9:I11"/>
    <mergeCell ref="F2:J2"/>
    <mergeCell ref="F3:J3"/>
    <mergeCell ref="F1:J1"/>
    <mergeCell ref="A23:D23"/>
    <mergeCell ref="A5:J5"/>
    <mergeCell ref="A7:A11"/>
    <mergeCell ref="B7:B11"/>
    <mergeCell ref="C7:C11"/>
    <mergeCell ref="D7:D11"/>
    <mergeCell ref="E7:I7"/>
  </mergeCells>
  <printOptions horizontalCentered="1"/>
  <pageMargins left="0.5118110236220472" right="0.3937007874015748" top="0.7874015748031497" bottom="0.7874015748031497" header="0" footer="0"/>
  <pageSetup fitToHeight="1" fitToWidth="1" horizontalDpi="600" verticalDpi="600" orientation="landscape" paperSize="9" scale="53" r:id="rId1"/>
  <headerFooter alignWithMargins="0">
    <oddHeader>&amp;R&amp;9Załącznik Nr 5
do Uchwały Rady Powiatu Nr XXXIV/243/2009 
z dnia  23 kwietnia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2009-04-27T07:28:48Z</cp:lastPrinted>
  <dcterms:created xsi:type="dcterms:W3CDTF">1998-12-09T13:02:10Z</dcterms:created>
  <dcterms:modified xsi:type="dcterms:W3CDTF">2009-04-27T10:09:22Z</dcterms:modified>
  <cp:category/>
  <cp:version/>
  <cp:contentType/>
  <cp:contentStatus/>
</cp:coreProperties>
</file>