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'3a'!$A$4:$K$29</definedName>
  </definedNames>
  <calcPr fullCalcOnLoad="1"/>
</workbook>
</file>

<file path=xl/sharedStrings.xml><?xml version="1.0" encoding="utf-8"?>
<sst xmlns="http://schemas.openxmlformats.org/spreadsheetml/2006/main" count="52" uniqueCount="44">
  <si>
    <t>Dział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</si>
  <si>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</si>
  <si>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</si>
  <si>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</si>
  <si>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</si>
  <si>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</si>
  <si>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</si>
  <si>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</si>
  <si>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</si>
  <si>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</si>
  <si>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</si>
  <si>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</si>
  <si>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</si>
  <si>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</si>
  <si>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</si>
  <si>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</si>
  <si>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</si>
  <si>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</si>
  <si>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Zadania inwestycyjne roczne w 2008 r.</t>
  </si>
  <si>
    <t>rok budżetowy 2008 (7+8+9+10)</t>
  </si>
  <si>
    <t>020</t>
  </si>
  <si>
    <t>Razem dział: 600</t>
  </si>
  <si>
    <t>§§</t>
  </si>
  <si>
    <t>Droga pożarowa przy budynku Starostwa Powiatowego</t>
  </si>
  <si>
    <t>Starostwo Powiatowe</t>
  </si>
  <si>
    <t>Instalacja oddymiania klatki schodowej</t>
  </si>
  <si>
    <t>Zakup sprzętu komputerowego</t>
  </si>
  <si>
    <t>Razem dział: 750</t>
  </si>
  <si>
    <t>02002</t>
  </si>
  <si>
    <t>6060</t>
  </si>
  <si>
    <t>Zakup urządzenia do cechowania i numerowania drewna</t>
  </si>
  <si>
    <t xml:space="preserve">Razem dział: 020 </t>
  </si>
  <si>
    <t>Ogółem wydatki:</t>
  </si>
  <si>
    <t>Zakup systemu elektronicznego obiegu dokumentów</t>
  </si>
  <si>
    <t>Zarząd Dróg Powiatowych w Starachowicach</t>
  </si>
  <si>
    <t>"Przebudowa mostu na rzece Kamiennej w miejscowości Wąchock - droga powiatowa nr 0563 T Mirzec - Wąchock"</t>
  </si>
  <si>
    <t>Razem dział: 854</t>
  </si>
  <si>
    <t>Specjalny Ośrodek Szkolno Wychowawczy w Starachowicach</t>
  </si>
  <si>
    <t>Starostwo Powiatowe w Starachowicach</t>
  </si>
  <si>
    <t>"Przebudowa skrzyżowania ul. Szkolnej i 
ul. Radomskiej w Starachowicach"</t>
  </si>
  <si>
    <t>Zakup samochodu do przewozu osób niepełnosprawnych</t>
  </si>
  <si>
    <t>Załącznik Nr 6 do Uchwały Nr XIX/136/2008</t>
  </si>
  <si>
    <t>Rady Powiatu w Starachowicach</t>
  </si>
  <si>
    <t>z dnia 27 marca 2008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</si>
</sst>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2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3" fontId="20" fillId="0" borderId="11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/>
    </xf>
    <xf numFmtId="0" fontId="23" fillId="20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PageLayoutView="0" workbookViewId="0" topLeftCell="A1">
      <selection activeCell="K14" sqref="K14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7.75390625" style="1" customWidth="1"/>
    <col min="4" max="4" width="6.75390625" style="1" customWidth="1"/>
    <col min="5" max="5" width="38.875" style="1" customWidth="1"/>
    <col min="6" max="6" width="13.75390625" style="1" customWidth="1"/>
    <col min="7" max="7" width="11.25390625" style="1" customWidth="1"/>
    <col min="8" max="8" width="10.125" style="1" customWidth="1"/>
    <col min="9" max="9" width="12.375" style="1" customWidth="1"/>
    <col min="10" max="10" width="13.25390625" style="1" customWidth="1"/>
    <col min="11" max="11" width="32.125" style="1" customWidth="1"/>
    <col min="12" max="16384" width="9.125" style="1" customWidth="1"/>
  </cols>
  <sheetData>
    <row r="1" spans="8:11" ht="21.75" customHeight="1">
      <c r="H1" s="48" t="s">
        <v>41</v>
      </c>
      <c r="I1" s="48"/>
      <c r="J1" s="48"/>
      <c r="K1" s="48"/>
    </row>
    <row r="2" spans="8:11" ht="14.25" customHeight="1">
      <c r="H2" s="49" t="s">
        <v>42</v>
      </c>
      <c r="I2" s="49"/>
      <c r="J2" s="49"/>
      <c r="K2" s="49"/>
    </row>
    <row r="3" spans="8:11" ht="15.75" customHeight="1">
      <c r="H3" s="49" t="s">
        <v>43</v>
      </c>
      <c r="I3" s="49"/>
      <c r="J3" s="49"/>
      <c r="K3" s="49"/>
    </row>
    <row r="4" spans="1:11" ht="15">
      <c r="A4" s="46" t="s">
        <v>18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 t="s">
        <v>3</v>
      </c>
    </row>
    <row r="6" spans="1:11" ht="19.5" customHeight="1">
      <c r="A6" s="47" t="s">
        <v>5</v>
      </c>
      <c r="B6" s="47" t="s">
        <v>0</v>
      </c>
      <c r="C6" s="47" t="s">
        <v>2</v>
      </c>
      <c r="D6" s="39" t="s">
        <v>22</v>
      </c>
      <c r="E6" s="35" t="s">
        <v>17</v>
      </c>
      <c r="F6" s="35" t="s">
        <v>12</v>
      </c>
      <c r="G6" s="35"/>
      <c r="H6" s="35"/>
      <c r="I6" s="35"/>
      <c r="J6" s="35"/>
      <c r="K6" s="35" t="s">
        <v>6</v>
      </c>
    </row>
    <row r="7" spans="1:11" ht="19.5" customHeight="1">
      <c r="A7" s="47"/>
      <c r="B7" s="47"/>
      <c r="C7" s="47"/>
      <c r="D7" s="40"/>
      <c r="E7" s="35"/>
      <c r="F7" s="35" t="s">
        <v>19</v>
      </c>
      <c r="G7" s="35" t="s">
        <v>1</v>
      </c>
      <c r="H7" s="35"/>
      <c r="I7" s="35"/>
      <c r="J7" s="35"/>
      <c r="K7" s="35"/>
    </row>
    <row r="8" spans="1:11" ht="29.25" customHeight="1">
      <c r="A8" s="47"/>
      <c r="B8" s="47"/>
      <c r="C8" s="47"/>
      <c r="D8" s="40"/>
      <c r="E8" s="35"/>
      <c r="F8" s="35"/>
      <c r="G8" s="35" t="s">
        <v>15</v>
      </c>
      <c r="H8" s="35" t="s">
        <v>13</v>
      </c>
      <c r="I8" s="35" t="s">
        <v>16</v>
      </c>
      <c r="J8" s="35" t="s">
        <v>14</v>
      </c>
      <c r="K8" s="35"/>
    </row>
    <row r="9" spans="1:11" ht="19.5" customHeight="1">
      <c r="A9" s="47"/>
      <c r="B9" s="47"/>
      <c r="C9" s="47"/>
      <c r="D9" s="40"/>
      <c r="E9" s="35"/>
      <c r="F9" s="35"/>
      <c r="G9" s="35"/>
      <c r="H9" s="35"/>
      <c r="I9" s="35"/>
      <c r="J9" s="35"/>
      <c r="K9" s="35"/>
    </row>
    <row r="10" spans="1:11" ht="19.5" customHeight="1">
      <c r="A10" s="47"/>
      <c r="B10" s="47"/>
      <c r="C10" s="47"/>
      <c r="D10" s="41"/>
      <c r="E10" s="35"/>
      <c r="F10" s="35"/>
      <c r="G10" s="35"/>
      <c r="H10" s="35"/>
      <c r="I10" s="35"/>
      <c r="J10" s="35"/>
      <c r="K10" s="35"/>
    </row>
    <row r="11" spans="1:11" ht="7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5.25" customHeight="1">
      <c r="A12" s="7">
        <v>1</v>
      </c>
      <c r="B12" s="8" t="s">
        <v>20</v>
      </c>
      <c r="C12" s="8" t="s">
        <v>28</v>
      </c>
      <c r="D12" s="8" t="s">
        <v>29</v>
      </c>
      <c r="E12" s="9" t="s">
        <v>30</v>
      </c>
      <c r="F12" s="10">
        <v>4000</v>
      </c>
      <c r="G12" s="10">
        <v>4000</v>
      </c>
      <c r="H12" s="7"/>
      <c r="I12" s="10"/>
      <c r="J12" s="7"/>
      <c r="K12" s="11" t="s">
        <v>24</v>
      </c>
    </row>
    <row r="13" spans="1:11" s="4" customFormat="1" ht="17.25" customHeight="1">
      <c r="A13" s="43" t="s">
        <v>31</v>
      </c>
      <c r="B13" s="44"/>
      <c r="C13" s="44"/>
      <c r="D13" s="44"/>
      <c r="E13" s="45"/>
      <c r="F13" s="12">
        <f>SUM(F12)</f>
        <v>4000</v>
      </c>
      <c r="G13" s="12">
        <f>SUM(G12)</f>
        <v>4000</v>
      </c>
      <c r="H13" s="13"/>
      <c r="I13" s="12"/>
      <c r="J13" s="13"/>
      <c r="K13" s="13" t="s">
        <v>4</v>
      </c>
    </row>
    <row r="14" spans="1:11" ht="50.25" customHeight="1">
      <c r="A14" s="6">
        <v>2</v>
      </c>
      <c r="B14" s="6">
        <v>600</v>
      </c>
      <c r="C14" s="6">
        <v>60014</v>
      </c>
      <c r="D14" s="6">
        <v>6050</v>
      </c>
      <c r="E14" s="14" t="s">
        <v>35</v>
      </c>
      <c r="F14" s="15">
        <v>1089390</v>
      </c>
      <c r="G14" s="15">
        <v>569390</v>
      </c>
      <c r="H14" s="6"/>
      <c r="I14" s="15">
        <v>520000</v>
      </c>
      <c r="J14" s="6"/>
      <c r="K14" s="16" t="s">
        <v>34</v>
      </c>
    </row>
    <row r="15" spans="1:11" ht="38.25" customHeight="1">
      <c r="A15" s="6">
        <v>3</v>
      </c>
      <c r="B15" s="6">
        <v>600</v>
      </c>
      <c r="C15" s="6">
        <v>60014</v>
      </c>
      <c r="D15" s="6">
        <v>6050</v>
      </c>
      <c r="E15" s="14" t="s">
        <v>39</v>
      </c>
      <c r="F15" s="15">
        <v>250000</v>
      </c>
      <c r="G15" s="15">
        <v>132550</v>
      </c>
      <c r="H15" s="6"/>
      <c r="I15" s="15">
        <v>117450</v>
      </c>
      <c r="J15" s="6"/>
      <c r="K15" s="16" t="s">
        <v>34</v>
      </c>
    </row>
    <row r="16" spans="1:11" s="4" customFormat="1" ht="23.25" customHeight="1">
      <c r="A16" s="43" t="s">
        <v>21</v>
      </c>
      <c r="B16" s="44"/>
      <c r="C16" s="44"/>
      <c r="D16" s="44"/>
      <c r="E16" s="45"/>
      <c r="F16" s="12">
        <f>SUM(F14:F15)</f>
        <v>1339390</v>
      </c>
      <c r="G16" s="12">
        <f>SUM(G14:G15)</f>
        <v>701940</v>
      </c>
      <c r="H16" s="13"/>
      <c r="I16" s="12">
        <f>SUM(I14:I15)</f>
        <v>637450</v>
      </c>
      <c r="J16" s="13"/>
      <c r="K16" s="17" t="s">
        <v>4</v>
      </c>
    </row>
    <row r="17" spans="1:11" ht="34.5" customHeight="1">
      <c r="A17" s="18">
        <v>4</v>
      </c>
      <c r="B17" s="18">
        <v>750</v>
      </c>
      <c r="C17" s="18">
        <v>75020</v>
      </c>
      <c r="D17" s="18">
        <v>6050</v>
      </c>
      <c r="E17" s="19" t="s">
        <v>23</v>
      </c>
      <c r="F17" s="20">
        <v>151420</v>
      </c>
      <c r="G17" s="20">
        <v>151420</v>
      </c>
      <c r="H17" s="20"/>
      <c r="I17" s="21"/>
      <c r="J17" s="20"/>
      <c r="K17" s="19" t="s">
        <v>38</v>
      </c>
    </row>
    <row r="18" spans="1:11" ht="35.25" customHeight="1">
      <c r="A18" s="6">
        <v>5</v>
      </c>
      <c r="B18" s="6">
        <v>750</v>
      </c>
      <c r="C18" s="6">
        <v>75020</v>
      </c>
      <c r="D18" s="6">
        <v>6050</v>
      </c>
      <c r="E18" s="22" t="s">
        <v>25</v>
      </c>
      <c r="F18" s="23">
        <v>18913</v>
      </c>
      <c r="G18" s="23">
        <v>18913</v>
      </c>
      <c r="H18" s="23"/>
      <c r="I18" s="24"/>
      <c r="J18" s="23"/>
      <c r="K18" s="22" t="s">
        <v>38</v>
      </c>
    </row>
    <row r="19" spans="1:11" ht="31.5" customHeight="1">
      <c r="A19" s="6">
        <v>6</v>
      </c>
      <c r="B19" s="6">
        <v>750</v>
      </c>
      <c r="C19" s="6">
        <v>75020</v>
      </c>
      <c r="D19" s="6">
        <v>6060</v>
      </c>
      <c r="E19" s="22" t="s">
        <v>26</v>
      </c>
      <c r="F19" s="23">
        <v>56000</v>
      </c>
      <c r="G19" s="23">
        <v>56000</v>
      </c>
      <c r="H19" s="23"/>
      <c r="I19" s="24"/>
      <c r="J19" s="23"/>
      <c r="K19" s="22" t="s">
        <v>38</v>
      </c>
    </row>
    <row r="20" spans="1:11" ht="36" customHeight="1">
      <c r="A20" s="7">
        <v>7</v>
      </c>
      <c r="B20" s="7">
        <v>750</v>
      </c>
      <c r="C20" s="7">
        <v>75020</v>
      </c>
      <c r="D20" s="7">
        <v>6060</v>
      </c>
      <c r="E20" s="25" t="s">
        <v>33</v>
      </c>
      <c r="F20" s="26">
        <v>35000</v>
      </c>
      <c r="G20" s="26">
        <v>35000</v>
      </c>
      <c r="H20" s="26"/>
      <c r="I20" s="27"/>
      <c r="J20" s="26"/>
      <c r="K20" s="25" t="s">
        <v>38</v>
      </c>
    </row>
    <row r="21" spans="1:11" s="4" customFormat="1" ht="18.75" customHeight="1">
      <c r="A21" s="42" t="s">
        <v>27</v>
      </c>
      <c r="B21" s="42"/>
      <c r="C21" s="42"/>
      <c r="D21" s="42"/>
      <c r="E21" s="42"/>
      <c r="F21" s="29">
        <f>SUM(F17:F20)</f>
        <v>261333</v>
      </c>
      <c r="G21" s="29">
        <f>SUM(G17:G20)</f>
        <v>261333</v>
      </c>
      <c r="H21" s="29"/>
      <c r="I21" s="30"/>
      <c r="J21" s="29"/>
      <c r="K21" s="28" t="s">
        <v>4</v>
      </c>
    </row>
    <row r="22" spans="1:11" ht="33.75" customHeight="1">
      <c r="A22" s="7">
        <v>8</v>
      </c>
      <c r="B22" s="7">
        <v>854</v>
      </c>
      <c r="C22" s="7">
        <v>85403</v>
      </c>
      <c r="D22" s="7">
        <v>6060</v>
      </c>
      <c r="E22" s="25" t="s">
        <v>40</v>
      </c>
      <c r="F22" s="26">
        <v>109900</v>
      </c>
      <c r="G22" s="26">
        <v>109900</v>
      </c>
      <c r="H22" s="26"/>
      <c r="I22" s="27"/>
      <c r="J22" s="26"/>
      <c r="K22" s="25" t="s">
        <v>37</v>
      </c>
    </row>
    <row r="23" spans="1:11" s="5" customFormat="1" ht="22.5" customHeight="1" thickBot="1">
      <c r="A23" s="42" t="s">
        <v>36</v>
      </c>
      <c r="B23" s="42"/>
      <c r="C23" s="42"/>
      <c r="D23" s="42"/>
      <c r="E23" s="42"/>
      <c r="F23" s="31">
        <f>SUM(F22)</f>
        <v>109900</v>
      </c>
      <c r="G23" s="31">
        <f>SUM(G22)</f>
        <v>109900</v>
      </c>
      <c r="H23" s="31"/>
      <c r="I23" s="31"/>
      <c r="J23" s="32"/>
      <c r="K23" s="28" t="s">
        <v>4</v>
      </c>
    </row>
    <row r="24" spans="1:11" s="4" customFormat="1" ht="22.5" customHeight="1" thickBot="1">
      <c r="A24" s="36" t="s">
        <v>32</v>
      </c>
      <c r="B24" s="37"/>
      <c r="C24" s="37"/>
      <c r="D24" s="37"/>
      <c r="E24" s="38"/>
      <c r="F24" s="33">
        <f>F13+F16+F21+F23</f>
        <v>1714623</v>
      </c>
      <c r="G24" s="33">
        <f>G13+G16+G21+G23</f>
        <v>1077173</v>
      </c>
      <c r="H24" s="33"/>
      <c r="I24" s="33">
        <f>I13+I16+I23</f>
        <v>637450</v>
      </c>
      <c r="J24" s="33">
        <f>J13+J16+J23</f>
        <v>0</v>
      </c>
      <c r="K24" s="34" t="s">
        <v>4</v>
      </c>
    </row>
    <row r="25" ht="15">
      <c r="A25" s="1" t="s">
        <v>11</v>
      </c>
    </row>
    <row r="26" ht="15">
      <c r="A26" s="1" t="s">
        <v>7</v>
      </c>
    </row>
    <row r="27" ht="15">
      <c r="A27" s="1" t="s">
        <v>8</v>
      </c>
    </row>
    <row r="28" ht="15">
      <c r="A28" s="1" t="s">
        <v>9</v>
      </c>
    </row>
    <row r="29" ht="15">
      <c r="A29" s="1" t="s">
        <v>10</v>
      </c>
    </row>
  </sheetData>
  <sheetProtection/>
  <mergeCells count="22">
    <mergeCell ref="H1:K1"/>
    <mergeCell ref="H2:K2"/>
    <mergeCell ref="H3:K3"/>
    <mergeCell ref="I8:I10"/>
    <mergeCell ref="J8:J10"/>
    <mergeCell ref="A4:K4"/>
    <mergeCell ref="A6:A10"/>
    <mergeCell ref="B6:B10"/>
    <mergeCell ref="C6:C10"/>
    <mergeCell ref="E6:E10"/>
    <mergeCell ref="F6:J6"/>
    <mergeCell ref="K6:K10"/>
    <mergeCell ref="G7:J7"/>
    <mergeCell ref="G8:G10"/>
    <mergeCell ref="H8:H10"/>
    <mergeCell ref="A24:E24"/>
    <mergeCell ref="D6:D10"/>
    <mergeCell ref="A23:E23"/>
    <mergeCell ref="F7:F10"/>
    <mergeCell ref="A13:E13"/>
    <mergeCell ref="A16:E16"/>
    <mergeCell ref="A21:E21"/>
  </mergeCells>
  <printOptions horizontalCentered="1"/>
  <pageMargins left="0.5118110236220472" right="0.3937007874015748" top="0.79" bottom="0.26" header="0.16" footer="0"/>
  <pageSetup fitToHeight="1" fitToWidth="1" horizontalDpi="600" verticalDpi="600" orientation="landscape" paperSize="9" scale="86" r:id="rId1"/>
  <headerFooter alignWithMargins="0">
    <oddHeader>&amp;R&amp;"Bookman Old Style,Normalny"&amp;11Załącznik Nr 6
do Uchwały Nr XIX/136/2008
Rady Powiatu w Starachowicach
 z dnia 27 marca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2008-03-28T08:13:51Z</cp:lastPrinted>
  <dcterms:created xsi:type="dcterms:W3CDTF">1998-12-09T13:02:10Z</dcterms:created>
  <dcterms:modified xsi:type="dcterms:W3CDTF">2008-03-28T11:12:25Z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