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6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 w Starachowicach</author>
  </authors>
  <commentList>
    <comment ref="B24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<sst xmlns="http://schemas.openxmlformats.org/spreadsheetml/2006/main" count="60" uniqueCount="46">
  <si>
    <t>Lp.</t>
  </si>
  <si>
    <t>w zł</t>
  </si>
  <si>
    <t>Dział</t>
  </si>
  <si>
    <t>Rozdział</t>
  </si>
  <si>
    <t>dotacje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</si>
  <si>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</si>
  <si>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</si>
  <si>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</si>
  <si>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</si>
  <si>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dochody własne</t>
  </si>
  <si>
    <t>środki z innych źródeł</t>
  </si>
  <si>
    <t>Program inwestycyjny</t>
  </si>
  <si>
    <t>Rok rozpoczęcia</t>
  </si>
  <si>
    <t>Rok zakończenia</t>
  </si>
  <si>
    <t>Żródła finansowania wydatków:</t>
  </si>
  <si>
    <t>Wysokość wydatków w roku 2007</t>
  </si>
  <si>
    <t>Wysokość wydatków w roku 2008</t>
  </si>
  <si>
    <t>kwota</t>
  </si>
  <si>
    <t>Poniesione wydatki do 31.12.2005 r.</t>
  </si>
  <si>
    <t>Wydatki do poniesienia po roku 2008</t>
  </si>
  <si>
    <t>pochodzące z:</t>
  </si>
  <si>
    <t>Przebudowa drogi powiatowej nr 15853 Skarżysko Kam. - Mirzec</t>
  </si>
  <si>
    <t>Zarząd Dróg Powiatowych w Starachowicach</t>
  </si>
  <si>
    <t>Przebudowa drogi powiatowej nr 15921 Starachowice - Lubienia</t>
  </si>
  <si>
    <t>Przebudowa drogi powiatowej nr 15879 (0592T) Wąchock - Siekierno - Leśna I etap</t>
  </si>
  <si>
    <t>ZPORR</t>
  </si>
  <si>
    <t>Przebudowa - odbudowa drogi powiatowej nr 15875 (0578T) Suchedniów - Parszów</t>
  </si>
  <si>
    <t>Przebudowa drogi powiatowej nr 15915 Rzepin - Dąbrowa I etap</t>
  </si>
  <si>
    <t>Przebudowa drogi powitowej nr 15898 Dąbrowa Dolna - Grabków - Krajków - Łomno - Bostów</t>
  </si>
  <si>
    <t>Przebudowa skrzyżowania ulic: Radomskiej, Krzosa, 1-go Maja w Starachowicach</t>
  </si>
  <si>
    <t>Razem: dział</t>
  </si>
  <si>
    <t>Przebudowa budynku Szkoły podstawowej w Stawie Kunowskim na potrzeby Zespołu Placówek Opiekuńczo - Wychowawczych</t>
  </si>
  <si>
    <t>Adaptacja pomieszczeń w budynku przy ul. Złotej w Starachowicach na potrzeby Państwowego Ogniska Plastycznego w Starachowicach</t>
  </si>
  <si>
    <t>Starostwo Powiatowe w Starachowicach</t>
  </si>
  <si>
    <t xml:space="preserve">Ogółem wydatki wieloletnie: </t>
  </si>
  <si>
    <t>Przebudowa drogi powiatowej nr 15910 Siekierno - Bronkowice - Radkowice - Rzepin Kolonia</t>
  </si>
  <si>
    <t>Projekt 5. Opieka zdrowotna i opieka nad dzieckiem</t>
  </si>
  <si>
    <t>Norweski Mechanizm Finansowy</t>
  </si>
  <si>
    <t>inne</t>
  </si>
  <si>
    <t xml:space="preserve">Rady Powiatu w Starachowicach </t>
  </si>
  <si>
    <t>z dnia 26 stycznia 2006 roku</t>
  </si>
  <si>
    <t>WYDATKI NA WIELOLETNIE PROGRAMY INWESTYCYJNE</t>
  </si>
  <si>
    <t>kredyty               i pożyczki</t>
  </si>
  <si>
    <t>Załącznik Nr 6a do Uchwały Nr XLVII/376/06</t>
  </si>
  <si>
    <t>Adaptacja Przychodni Rejonowej                   Nr 1 przy                              ul. Borkowskiego 4 na potrzeby Starostwa Powiatowego                       w Starachowicach</t>
  </si>
  <si>
    <t>Razem: dział 750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</si>
</sst>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1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sz val="18"/>
      <name val="Times New Roman CE"/>
      <family val="1"/>
    </font>
    <font>
      <b/>
      <sz val="18"/>
      <name val="Bookman Old Style"/>
      <family val="1"/>
    </font>
    <font>
      <b/>
      <sz val="22"/>
      <name val="Bookman Old Style"/>
      <family val="1"/>
    </font>
    <font>
      <sz val="2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11" fillId="0" borderId="5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75" zoomScaleNormal="75" zoomScaleSheetLayoutView="75" workbookViewId="0" topLeftCell="A14">
      <selection activeCell="R24" sqref="R24"/>
    </sheetView>
  </sheetViews>
  <sheetFormatPr defaultColWidth="9.00390625" defaultRowHeight="12.75"/>
  <cols>
    <col min="1" max="1" width="4.375" style="1" customWidth="1"/>
    <col min="2" max="2" width="22.625" style="1" customWidth="1"/>
    <col min="3" max="3" width="17.875" style="1" customWidth="1"/>
    <col min="4" max="4" width="7.875" style="1" customWidth="1"/>
    <col min="5" max="5" width="10.00390625" style="1" customWidth="1"/>
    <col min="6" max="6" width="13.75390625" style="1" customWidth="1"/>
    <col min="7" max="7" width="15.125" style="1" customWidth="1"/>
    <col min="8" max="8" width="15.75390625" style="1" customWidth="1"/>
    <col min="9" max="9" width="15.625" style="1" customWidth="1"/>
    <col min="10" max="10" width="15.125" style="1" customWidth="1"/>
    <col min="11" max="11" width="14.125" style="1" customWidth="1"/>
    <col min="12" max="12" width="9.375" style="1" customWidth="1"/>
    <col min="13" max="13" width="11.375" style="1" customWidth="1"/>
    <col min="14" max="14" width="14.75390625" style="1" customWidth="1"/>
    <col min="15" max="15" width="15.00390625" style="1" customWidth="1"/>
    <col min="16" max="16" width="15.125" style="1" customWidth="1"/>
    <col min="17" max="17" width="14.00390625" style="1" customWidth="1"/>
    <col min="18" max="18" width="13.75390625" style="1" customWidth="1"/>
    <col min="19" max="16384" width="9.125" style="1" customWidth="1"/>
  </cols>
  <sheetData>
    <row r="1" s="6" customFormat="1" ht="28.5" customHeight="1"/>
    <row r="2" spans="14:18" s="6" customFormat="1" ht="31.5" customHeight="1">
      <c r="N2" s="16"/>
      <c r="O2" s="16"/>
      <c r="P2" s="16"/>
      <c r="Q2" s="16"/>
      <c r="R2" s="17" t="s">
        <v>43</v>
      </c>
    </row>
    <row r="3" spans="8:18" s="6" customFormat="1" ht="23.25">
      <c r="H3" s="7"/>
      <c r="I3" s="7"/>
      <c r="N3" s="16"/>
      <c r="O3" s="16"/>
      <c r="P3" s="16"/>
      <c r="Q3" s="16"/>
      <c r="R3" s="17" t="s">
        <v>39</v>
      </c>
    </row>
    <row r="4" spans="14:18" s="6" customFormat="1" ht="24" customHeight="1">
      <c r="N4" s="16"/>
      <c r="O4" s="16"/>
      <c r="P4" s="16"/>
      <c r="Q4" s="16"/>
      <c r="R4" s="17" t="s">
        <v>40</v>
      </c>
    </row>
    <row r="5" ht="15" customHeight="1"/>
    <row r="6" spans="1:17" ht="15" customHeight="1">
      <c r="A6" s="68" t="s">
        <v>41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ht="15"/>
    <row r="9" ht="16.5" thickBot="1">
      <c r="R9" s="15" t="s">
        <v>1</v>
      </c>
    </row>
    <row r="10" spans="1:18" s="4" customFormat="1" ht="33.75" customHeight="1">
      <c r="A10" s="56" t="s">
        <v>0</v>
      </c>
      <c r="B10" s="59" t="s">
        <v>11</v>
      </c>
      <c r="C10" s="59" t="s">
        <v>5</v>
      </c>
      <c r="D10" s="59" t="s">
        <v>2</v>
      </c>
      <c r="E10" s="59" t="s">
        <v>3</v>
      </c>
      <c r="F10" s="73" t="s">
        <v>6</v>
      </c>
      <c r="G10" s="74"/>
      <c r="H10" s="59" t="s">
        <v>7</v>
      </c>
      <c r="I10" s="59" t="s">
        <v>18</v>
      </c>
      <c r="J10" s="59" t="s">
        <v>8</v>
      </c>
      <c r="K10" s="70" t="s">
        <v>14</v>
      </c>
      <c r="L10" s="71"/>
      <c r="M10" s="71"/>
      <c r="N10" s="71"/>
      <c r="O10" s="72"/>
      <c r="P10" s="59" t="s">
        <v>15</v>
      </c>
      <c r="Q10" s="59" t="s">
        <v>16</v>
      </c>
      <c r="R10" s="62" t="s">
        <v>19</v>
      </c>
    </row>
    <row r="11" spans="1:18" s="4" customFormat="1" ht="53.25" customHeight="1">
      <c r="A11" s="57"/>
      <c r="B11" s="60"/>
      <c r="C11" s="60"/>
      <c r="D11" s="60"/>
      <c r="E11" s="60"/>
      <c r="F11" s="67" t="s">
        <v>12</v>
      </c>
      <c r="G11" s="67" t="s">
        <v>13</v>
      </c>
      <c r="H11" s="60"/>
      <c r="I11" s="60"/>
      <c r="J11" s="60"/>
      <c r="K11" s="67" t="s">
        <v>9</v>
      </c>
      <c r="L11" s="67" t="s">
        <v>4</v>
      </c>
      <c r="M11" s="67" t="s">
        <v>42</v>
      </c>
      <c r="N11" s="65" t="s">
        <v>10</v>
      </c>
      <c r="O11" s="66"/>
      <c r="P11" s="60"/>
      <c r="Q11" s="60"/>
      <c r="R11" s="63"/>
    </row>
    <row r="12" spans="1:18" s="4" customFormat="1" ht="28.5" customHeight="1" thickBot="1">
      <c r="A12" s="58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8" t="s">
        <v>17</v>
      </c>
      <c r="O12" s="18" t="s">
        <v>20</v>
      </c>
      <c r="P12" s="61"/>
      <c r="Q12" s="61"/>
      <c r="R12" s="64"/>
    </row>
    <row r="13" spans="1:18" s="3" customFormat="1" ht="13.5" thickBot="1">
      <c r="A13" s="1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1">
        <v>18</v>
      </c>
    </row>
    <row r="14" spans="1:18" ht="78.75" customHeight="1">
      <c r="A14" s="22">
        <v>1</v>
      </c>
      <c r="B14" s="23" t="s">
        <v>21</v>
      </c>
      <c r="C14" s="23" t="s">
        <v>22</v>
      </c>
      <c r="D14" s="22">
        <v>600</v>
      </c>
      <c r="E14" s="24">
        <v>60014</v>
      </c>
      <c r="F14" s="24">
        <v>2002</v>
      </c>
      <c r="G14" s="24">
        <v>2006</v>
      </c>
      <c r="H14" s="25">
        <v>3283725</v>
      </c>
      <c r="I14" s="25">
        <v>1942225</v>
      </c>
      <c r="J14" s="25">
        <v>1341500</v>
      </c>
      <c r="K14" s="25">
        <v>209089</v>
      </c>
      <c r="L14" s="25">
        <v>0</v>
      </c>
      <c r="M14" s="25">
        <v>0</v>
      </c>
      <c r="N14" s="25">
        <v>1132411</v>
      </c>
      <c r="O14" s="26" t="s">
        <v>38</v>
      </c>
      <c r="P14" s="25">
        <v>0</v>
      </c>
      <c r="Q14" s="25">
        <v>0</v>
      </c>
      <c r="R14" s="25">
        <v>0</v>
      </c>
    </row>
    <row r="15" spans="1:18" s="5" customFormat="1" ht="84.75" customHeight="1">
      <c r="A15" s="27">
        <v>2</v>
      </c>
      <c r="B15" s="28" t="s">
        <v>23</v>
      </c>
      <c r="C15" s="28" t="s">
        <v>22</v>
      </c>
      <c r="D15" s="27">
        <v>600</v>
      </c>
      <c r="E15" s="29">
        <v>60014</v>
      </c>
      <c r="F15" s="29">
        <v>2002</v>
      </c>
      <c r="G15" s="29">
        <v>2006</v>
      </c>
      <c r="H15" s="30">
        <v>5287820</v>
      </c>
      <c r="I15" s="30">
        <v>5146909</v>
      </c>
      <c r="J15" s="30">
        <v>140911</v>
      </c>
      <c r="K15" s="30">
        <v>140911</v>
      </c>
      <c r="L15" s="30">
        <v>0</v>
      </c>
      <c r="M15" s="30">
        <v>0</v>
      </c>
      <c r="N15" s="30">
        <v>0</v>
      </c>
      <c r="O15" s="31"/>
      <c r="P15" s="30">
        <v>0</v>
      </c>
      <c r="Q15" s="30">
        <v>0</v>
      </c>
      <c r="R15" s="30">
        <v>0</v>
      </c>
    </row>
    <row r="16" spans="1:18" s="5" customFormat="1" ht="100.5" customHeight="1">
      <c r="A16" s="27">
        <v>3</v>
      </c>
      <c r="B16" s="28" t="s">
        <v>24</v>
      </c>
      <c r="C16" s="28" t="s">
        <v>22</v>
      </c>
      <c r="D16" s="27">
        <v>600</v>
      </c>
      <c r="E16" s="29">
        <v>60014</v>
      </c>
      <c r="F16" s="29">
        <v>2001</v>
      </c>
      <c r="G16" s="29">
        <v>2007</v>
      </c>
      <c r="H16" s="30">
        <v>2637425</v>
      </c>
      <c r="I16" s="30">
        <v>25491</v>
      </c>
      <c r="J16" s="30">
        <v>2422038</v>
      </c>
      <c r="K16" s="30">
        <v>605510</v>
      </c>
      <c r="L16" s="30">
        <v>0</v>
      </c>
      <c r="M16" s="30">
        <v>0</v>
      </c>
      <c r="N16" s="30">
        <v>1816528</v>
      </c>
      <c r="O16" s="31" t="s">
        <v>25</v>
      </c>
      <c r="P16" s="30">
        <v>189896</v>
      </c>
      <c r="Q16" s="30">
        <v>0</v>
      </c>
      <c r="R16" s="30">
        <v>0</v>
      </c>
    </row>
    <row r="17" spans="1:18" s="5" customFormat="1" ht="117.75" customHeight="1">
      <c r="A17" s="27">
        <v>4</v>
      </c>
      <c r="B17" s="28" t="s">
        <v>26</v>
      </c>
      <c r="C17" s="28" t="s">
        <v>22</v>
      </c>
      <c r="D17" s="27">
        <v>600</v>
      </c>
      <c r="E17" s="29">
        <v>60014</v>
      </c>
      <c r="F17" s="29">
        <v>2003</v>
      </c>
      <c r="G17" s="29">
        <v>2006</v>
      </c>
      <c r="H17" s="30">
        <v>2244034</v>
      </c>
      <c r="I17" s="30">
        <v>29840</v>
      </c>
      <c r="J17" s="30">
        <v>2214194</v>
      </c>
      <c r="K17" s="30">
        <v>553549</v>
      </c>
      <c r="L17" s="30">
        <v>0</v>
      </c>
      <c r="M17" s="30">
        <v>0</v>
      </c>
      <c r="N17" s="30">
        <v>1660645</v>
      </c>
      <c r="O17" s="31" t="s">
        <v>25</v>
      </c>
      <c r="P17" s="30">
        <v>0</v>
      </c>
      <c r="Q17" s="30">
        <v>0</v>
      </c>
      <c r="R17" s="30">
        <v>0</v>
      </c>
    </row>
    <row r="18" spans="1:18" s="5" customFormat="1" ht="94.5" customHeight="1">
      <c r="A18" s="27">
        <v>5</v>
      </c>
      <c r="B18" s="28" t="s">
        <v>27</v>
      </c>
      <c r="C18" s="28" t="s">
        <v>22</v>
      </c>
      <c r="D18" s="27">
        <v>600</v>
      </c>
      <c r="E18" s="29">
        <v>60014</v>
      </c>
      <c r="F18" s="29">
        <v>2005</v>
      </c>
      <c r="G18" s="29">
        <v>2010</v>
      </c>
      <c r="H18" s="30">
        <v>1200000</v>
      </c>
      <c r="I18" s="30">
        <v>0</v>
      </c>
      <c r="J18" s="30">
        <v>50000</v>
      </c>
      <c r="K18" s="30">
        <v>50000</v>
      </c>
      <c r="L18" s="30">
        <v>0</v>
      </c>
      <c r="M18" s="30">
        <v>0</v>
      </c>
      <c r="N18" s="30">
        <v>0</v>
      </c>
      <c r="O18" s="31"/>
      <c r="P18" s="30">
        <v>200000</v>
      </c>
      <c r="Q18" s="30">
        <v>200000</v>
      </c>
      <c r="R18" s="30">
        <v>750000</v>
      </c>
    </row>
    <row r="19" spans="1:18" s="5" customFormat="1" ht="121.5" customHeight="1">
      <c r="A19" s="27">
        <v>6</v>
      </c>
      <c r="B19" s="28" t="s">
        <v>35</v>
      </c>
      <c r="C19" s="28" t="s">
        <v>22</v>
      </c>
      <c r="D19" s="27">
        <v>600</v>
      </c>
      <c r="E19" s="29">
        <v>60014</v>
      </c>
      <c r="F19" s="29">
        <v>2005</v>
      </c>
      <c r="G19" s="29">
        <v>2010</v>
      </c>
      <c r="H19" s="30">
        <v>2200000</v>
      </c>
      <c r="I19" s="30">
        <v>20120</v>
      </c>
      <c r="J19" s="30">
        <v>100000</v>
      </c>
      <c r="K19" s="30">
        <v>100000</v>
      </c>
      <c r="L19" s="30">
        <v>0</v>
      </c>
      <c r="M19" s="30">
        <v>0</v>
      </c>
      <c r="N19" s="30">
        <v>0</v>
      </c>
      <c r="O19" s="31"/>
      <c r="P19" s="30">
        <v>500000</v>
      </c>
      <c r="Q19" s="30">
        <v>500000</v>
      </c>
      <c r="R19" s="30">
        <v>1079880</v>
      </c>
    </row>
    <row r="20" spans="1:18" s="5" customFormat="1" ht="19.5" customHeight="1">
      <c r="A20" s="27">
        <v>1</v>
      </c>
      <c r="B20" s="43">
        <v>2</v>
      </c>
      <c r="C20" s="44">
        <v>3</v>
      </c>
      <c r="D20" s="27">
        <v>4</v>
      </c>
      <c r="E20" s="29">
        <v>5</v>
      </c>
      <c r="F20" s="29">
        <v>6</v>
      </c>
      <c r="G20" s="29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1">
        <v>15</v>
      </c>
      <c r="P20" s="30">
        <v>16</v>
      </c>
      <c r="Q20" s="30">
        <v>17</v>
      </c>
      <c r="R20" s="30">
        <v>18</v>
      </c>
    </row>
    <row r="21" spans="1:18" s="5" customFormat="1" ht="114" customHeight="1">
      <c r="A21" s="27">
        <v>7</v>
      </c>
      <c r="B21" s="28" t="s">
        <v>28</v>
      </c>
      <c r="C21" s="28" t="s">
        <v>22</v>
      </c>
      <c r="D21" s="27">
        <v>600</v>
      </c>
      <c r="E21" s="29">
        <v>60014</v>
      </c>
      <c r="F21" s="29">
        <v>2005</v>
      </c>
      <c r="G21" s="29">
        <v>2010</v>
      </c>
      <c r="H21" s="30">
        <v>3200000</v>
      </c>
      <c r="I21" s="30">
        <v>22862</v>
      </c>
      <c r="J21" s="30">
        <v>100000</v>
      </c>
      <c r="K21" s="30">
        <v>100000</v>
      </c>
      <c r="L21" s="30">
        <v>0</v>
      </c>
      <c r="M21" s="30">
        <v>0</v>
      </c>
      <c r="N21" s="30">
        <v>0</v>
      </c>
      <c r="O21" s="31"/>
      <c r="P21" s="30">
        <v>500000</v>
      </c>
      <c r="Q21" s="30">
        <v>500000</v>
      </c>
      <c r="R21" s="30">
        <v>2077138</v>
      </c>
    </row>
    <row r="22" spans="1:18" s="5" customFormat="1" ht="99.75" customHeight="1" thickBot="1">
      <c r="A22" s="32">
        <v>8</v>
      </c>
      <c r="B22" s="33" t="s">
        <v>29</v>
      </c>
      <c r="C22" s="33" t="s">
        <v>22</v>
      </c>
      <c r="D22" s="32">
        <v>600</v>
      </c>
      <c r="E22" s="34">
        <v>60014</v>
      </c>
      <c r="F22" s="34">
        <v>2005</v>
      </c>
      <c r="G22" s="34">
        <v>2008</v>
      </c>
      <c r="H22" s="35">
        <v>500000</v>
      </c>
      <c r="I22" s="35">
        <v>0</v>
      </c>
      <c r="J22" s="35">
        <v>50000</v>
      </c>
      <c r="K22" s="35">
        <v>50000</v>
      </c>
      <c r="L22" s="35">
        <v>0</v>
      </c>
      <c r="M22" s="35">
        <v>0</v>
      </c>
      <c r="N22" s="35">
        <v>0</v>
      </c>
      <c r="O22" s="36"/>
      <c r="P22" s="35">
        <v>100000</v>
      </c>
      <c r="Q22" s="35">
        <v>350000</v>
      </c>
      <c r="R22" s="35">
        <v>0</v>
      </c>
    </row>
    <row r="23" spans="1:18" s="8" customFormat="1" ht="19.5" customHeight="1" thickBot="1">
      <c r="A23" s="10"/>
      <c r="B23" s="51" t="s">
        <v>30</v>
      </c>
      <c r="C23" s="52"/>
      <c r="D23" s="11">
        <v>600</v>
      </c>
      <c r="E23" s="12"/>
      <c r="F23" s="12"/>
      <c r="G23" s="12"/>
      <c r="H23" s="13">
        <v>20553004</v>
      </c>
      <c r="I23" s="13">
        <v>7187447</v>
      </c>
      <c r="J23" s="13">
        <v>6418643</v>
      </c>
      <c r="K23" s="13">
        <v>1809059</v>
      </c>
      <c r="L23" s="13">
        <v>0</v>
      </c>
      <c r="M23" s="13">
        <v>0</v>
      </c>
      <c r="N23" s="13">
        <v>4609584</v>
      </c>
      <c r="O23" s="14"/>
      <c r="P23" s="13">
        <v>1489896</v>
      </c>
      <c r="Q23" s="13">
        <v>1550000</v>
      </c>
      <c r="R23" s="37">
        <v>3907018</v>
      </c>
    </row>
    <row r="24" spans="1:18" s="8" customFormat="1" ht="162" customHeight="1" thickBot="1">
      <c r="A24" s="40">
        <v>9</v>
      </c>
      <c r="B24" s="45" t="s">
        <v>44</v>
      </c>
      <c r="C24" s="45" t="s">
        <v>33</v>
      </c>
      <c r="D24" s="40">
        <v>750</v>
      </c>
      <c r="E24" s="40">
        <v>75020</v>
      </c>
      <c r="F24" s="40">
        <v>2001</v>
      </c>
      <c r="G24" s="40">
        <v>2006</v>
      </c>
      <c r="H24" s="46">
        <v>4906457</v>
      </c>
      <c r="I24" s="46">
        <v>4598102</v>
      </c>
      <c r="J24" s="46">
        <v>308355</v>
      </c>
      <c r="K24" s="46">
        <v>308355</v>
      </c>
      <c r="L24" s="42">
        <v>0</v>
      </c>
      <c r="M24" s="42">
        <v>0</v>
      </c>
      <c r="N24" s="42">
        <v>0</v>
      </c>
      <c r="O24" s="42"/>
      <c r="P24" s="41">
        <v>0</v>
      </c>
      <c r="Q24" s="41">
        <v>0</v>
      </c>
      <c r="R24" s="50">
        <v>0</v>
      </c>
    </row>
    <row r="25" spans="1:18" s="8" customFormat="1" ht="27" customHeight="1" thickBot="1">
      <c r="A25" s="53" t="s">
        <v>45</v>
      </c>
      <c r="B25" s="54"/>
      <c r="C25" s="54"/>
      <c r="D25" s="54"/>
      <c r="E25" s="54"/>
      <c r="F25" s="55"/>
      <c r="G25" s="47"/>
      <c r="H25" s="47">
        <f>SUM(H24)</f>
        <v>4906457</v>
      </c>
      <c r="I25" s="47">
        <f>SUM(I24)</f>
        <v>4598102</v>
      </c>
      <c r="J25" s="47">
        <f>SUM(J24)</f>
        <v>308355</v>
      </c>
      <c r="K25" s="47">
        <f>SUM(K24:K24)</f>
        <v>308355</v>
      </c>
      <c r="L25" s="14">
        <v>0</v>
      </c>
      <c r="M25" s="14">
        <v>0</v>
      </c>
      <c r="N25" s="49">
        <v>0</v>
      </c>
      <c r="O25" s="14"/>
      <c r="P25" s="13">
        <v>0</v>
      </c>
      <c r="Q25" s="13">
        <v>0</v>
      </c>
      <c r="R25" s="37">
        <v>0</v>
      </c>
    </row>
    <row r="26" spans="1:18" s="5" customFormat="1" ht="79.5" customHeight="1" thickBot="1">
      <c r="A26" s="38">
        <v>9</v>
      </c>
      <c r="B26" s="39" t="s">
        <v>36</v>
      </c>
      <c r="C26" s="39" t="s">
        <v>33</v>
      </c>
      <c r="D26" s="38">
        <v>851</v>
      </c>
      <c r="E26" s="40">
        <v>85149</v>
      </c>
      <c r="F26" s="40">
        <v>2006</v>
      </c>
      <c r="G26" s="40">
        <v>2009</v>
      </c>
      <c r="H26" s="41">
        <v>2048000</v>
      </c>
      <c r="I26" s="41">
        <v>0</v>
      </c>
      <c r="J26" s="41">
        <v>960000</v>
      </c>
      <c r="K26" s="41">
        <v>144000</v>
      </c>
      <c r="L26" s="41">
        <v>0</v>
      </c>
      <c r="M26" s="41">
        <v>0</v>
      </c>
      <c r="N26" s="41">
        <v>816000</v>
      </c>
      <c r="O26" s="42" t="s">
        <v>37</v>
      </c>
      <c r="P26" s="41">
        <v>1088000</v>
      </c>
      <c r="Q26" s="41">
        <v>0</v>
      </c>
      <c r="R26" s="41">
        <v>0</v>
      </c>
    </row>
    <row r="27" spans="1:18" s="8" customFormat="1" ht="19.5" customHeight="1" thickBot="1">
      <c r="A27" s="10"/>
      <c r="B27" s="51" t="s">
        <v>30</v>
      </c>
      <c r="C27" s="52"/>
      <c r="D27" s="11">
        <v>851</v>
      </c>
      <c r="E27" s="12"/>
      <c r="F27" s="12"/>
      <c r="G27" s="12"/>
      <c r="H27" s="13">
        <f>SUM(H26)</f>
        <v>2048000</v>
      </c>
      <c r="I27" s="13">
        <v>0</v>
      </c>
      <c r="J27" s="13">
        <v>960000</v>
      </c>
      <c r="K27" s="13">
        <f>SUM(K26)</f>
        <v>144000</v>
      </c>
      <c r="L27" s="13">
        <v>0</v>
      </c>
      <c r="M27" s="13">
        <v>0</v>
      </c>
      <c r="N27" s="13">
        <f>SUM(N26)</f>
        <v>816000</v>
      </c>
      <c r="O27" s="14"/>
      <c r="P27" s="13">
        <f>SUM(P26)</f>
        <v>1088000</v>
      </c>
      <c r="Q27" s="13">
        <v>0</v>
      </c>
      <c r="R27" s="37">
        <v>0</v>
      </c>
    </row>
    <row r="28" spans="1:18" s="5" customFormat="1" ht="168" customHeight="1" thickBot="1">
      <c r="A28" s="38">
        <v>10</v>
      </c>
      <c r="B28" s="39" t="s">
        <v>31</v>
      </c>
      <c r="C28" s="39" t="s">
        <v>33</v>
      </c>
      <c r="D28" s="38">
        <v>852</v>
      </c>
      <c r="E28" s="40">
        <v>85201</v>
      </c>
      <c r="F28" s="40">
        <v>2005</v>
      </c>
      <c r="G28" s="40">
        <v>2006</v>
      </c>
      <c r="H28" s="41">
        <v>97532</v>
      </c>
      <c r="I28" s="41">
        <v>9760</v>
      </c>
      <c r="J28" s="41">
        <v>87772</v>
      </c>
      <c r="K28" s="41">
        <v>87772</v>
      </c>
      <c r="L28" s="41">
        <v>0</v>
      </c>
      <c r="M28" s="41">
        <v>0</v>
      </c>
      <c r="N28" s="41">
        <v>0</v>
      </c>
      <c r="O28" s="42"/>
      <c r="P28" s="41">
        <v>0</v>
      </c>
      <c r="Q28" s="41">
        <v>0</v>
      </c>
      <c r="R28" s="41">
        <v>0</v>
      </c>
    </row>
    <row r="29" spans="1:18" s="8" customFormat="1" ht="19.5" customHeight="1" thickBot="1">
      <c r="A29" s="10"/>
      <c r="B29" s="51" t="s">
        <v>30</v>
      </c>
      <c r="C29" s="52"/>
      <c r="D29" s="11">
        <v>852</v>
      </c>
      <c r="E29" s="12"/>
      <c r="F29" s="12"/>
      <c r="G29" s="12"/>
      <c r="H29" s="13">
        <f>SUM(H28)</f>
        <v>97532</v>
      </c>
      <c r="I29" s="13">
        <f>SUM(I28)</f>
        <v>9760</v>
      </c>
      <c r="J29" s="13">
        <v>87772</v>
      </c>
      <c r="K29" s="13">
        <v>87772</v>
      </c>
      <c r="L29" s="13">
        <v>0</v>
      </c>
      <c r="M29" s="13">
        <v>0</v>
      </c>
      <c r="N29" s="13">
        <v>0</v>
      </c>
      <c r="O29" s="14"/>
      <c r="P29" s="13">
        <v>0</v>
      </c>
      <c r="Q29" s="13">
        <v>0</v>
      </c>
      <c r="R29" s="37">
        <v>0</v>
      </c>
    </row>
    <row r="30" spans="1:18" s="5" customFormat="1" ht="167.25" customHeight="1" thickBot="1">
      <c r="A30" s="38">
        <v>11</v>
      </c>
      <c r="B30" s="39" t="s">
        <v>32</v>
      </c>
      <c r="C30" s="39" t="s">
        <v>33</v>
      </c>
      <c r="D30" s="38">
        <v>854</v>
      </c>
      <c r="E30" s="40">
        <v>85407</v>
      </c>
      <c r="F30" s="40">
        <v>2005</v>
      </c>
      <c r="G30" s="40">
        <v>2006</v>
      </c>
      <c r="H30" s="41">
        <v>74622</v>
      </c>
      <c r="I30" s="41">
        <v>72554</v>
      </c>
      <c r="J30" s="41">
        <v>2068</v>
      </c>
      <c r="K30" s="41">
        <v>2068</v>
      </c>
      <c r="L30" s="41">
        <v>0</v>
      </c>
      <c r="M30" s="41">
        <v>0</v>
      </c>
      <c r="N30" s="41">
        <v>0</v>
      </c>
      <c r="O30" s="42"/>
      <c r="P30" s="41">
        <v>0</v>
      </c>
      <c r="Q30" s="41">
        <v>0</v>
      </c>
      <c r="R30" s="41">
        <v>0</v>
      </c>
    </row>
    <row r="31" spans="1:18" s="8" customFormat="1" ht="19.5" customHeight="1" thickBot="1">
      <c r="A31" s="10"/>
      <c r="B31" s="51" t="s">
        <v>30</v>
      </c>
      <c r="C31" s="52"/>
      <c r="D31" s="11">
        <v>854</v>
      </c>
      <c r="E31" s="12"/>
      <c r="F31" s="12"/>
      <c r="G31" s="12"/>
      <c r="H31" s="13">
        <f>SUM(H30)</f>
        <v>74622</v>
      </c>
      <c r="I31" s="13">
        <v>72554</v>
      </c>
      <c r="J31" s="13">
        <f>SUM(J30)</f>
        <v>2068</v>
      </c>
      <c r="K31" s="13">
        <f>SUM(K30)</f>
        <v>2068</v>
      </c>
      <c r="L31" s="13">
        <v>0</v>
      </c>
      <c r="M31" s="13">
        <v>0</v>
      </c>
      <c r="N31" s="13">
        <v>0</v>
      </c>
      <c r="O31" s="14"/>
      <c r="P31" s="13">
        <v>0</v>
      </c>
      <c r="Q31" s="13">
        <v>0</v>
      </c>
      <c r="R31" s="37">
        <v>0</v>
      </c>
    </row>
    <row r="32" spans="1:18" s="9" customFormat="1" ht="45.75" customHeight="1" thickBot="1">
      <c r="A32" s="10"/>
      <c r="B32" s="51" t="s">
        <v>34</v>
      </c>
      <c r="C32" s="52"/>
      <c r="D32" s="11"/>
      <c r="E32" s="12"/>
      <c r="F32" s="12"/>
      <c r="G32" s="12"/>
      <c r="H32" s="13">
        <v>27679615</v>
      </c>
      <c r="I32" s="13">
        <v>11867863</v>
      </c>
      <c r="J32" s="13">
        <v>7776838</v>
      </c>
      <c r="K32" s="13">
        <v>2351254</v>
      </c>
      <c r="L32" s="13">
        <v>0</v>
      </c>
      <c r="M32" s="13">
        <v>0</v>
      </c>
      <c r="N32" s="13">
        <v>5425584</v>
      </c>
      <c r="O32" s="14"/>
      <c r="P32" s="13">
        <v>2577896</v>
      </c>
      <c r="Q32" s="13">
        <v>1550000</v>
      </c>
      <c r="R32" s="13">
        <v>3907018</v>
      </c>
    </row>
    <row r="33" spans="8:16" ht="15.75">
      <c r="H33" s="48"/>
      <c r="P33" s="2"/>
    </row>
    <row r="34" ht="15.75">
      <c r="P34" s="2"/>
    </row>
  </sheetData>
  <mergeCells count="26"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  <mergeCell ref="B32:C32"/>
    <mergeCell ref="B23:C23"/>
    <mergeCell ref="B27:C27"/>
    <mergeCell ref="B29:C29"/>
    <mergeCell ref="B31:C31"/>
    <mergeCell ref="A25:F25"/>
  </mergeCells>
  <printOptions/>
  <pageMargins left="1.1811023622047245" right="0.35433070866141736" top="0.3937007874015748" bottom="0.4724409448818898" header="0.3937007874015748" footer="0.31496062992125984"/>
  <pageSetup horizontalDpi="300" verticalDpi="300" orientation="landscape" paperSize="9" scale="53" r:id="rId3"/>
  <rowBreaks count="1" manualBreakCount="1">
    <brk id="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Biuro Rady</cp:lastModifiedBy>
  <cp:lastPrinted>2006-01-31T11:19:04Z</cp:lastPrinted>
  <dcterms:created xsi:type="dcterms:W3CDTF">2000-10-09T19:11:55Z</dcterms:created>
  <dcterms:modified xsi:type="dcterms:W3CDTF">2005-11-03T08:53:21Z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